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งานทะเบียน2562\รายชื่อนักเรียน 2564\"/>
    </mc:Choice>
  </mc:AlternateContent>
  <xr:revisionPtr revIDLastSave="0" documentId="13_ncr:1_{E97DFBCA-1F44-4CBA-B75B-2B5E3D6F0FEA}" xr6:coauthVersionLast="47" xr6:coauthVersionMax="47" xr10:uidLastSave="{00000000-0000-0000-0000-000000000000}"/>
  <bookViews>
    <workbookView xWindow="20370" yWindow="-120" windowWidth="24240" windowHeight="13140" tabRatio="859" activeTab="10" xr2:uid="{00000000-000D-0000-FFFF-FFFF00000000}"/>
  </bookViews>
  <sheets>
    <sheet name="ม1-1" sheetId="1" r:id="rId1"/>
    <sheet name="ม1-2" sheetId="6" r:id="rId2"/>
    <sheet name="ม1-3" sheetId="7" r:id="rId3"/>
    <sheet name="ม2-1" sheetId="5" r:id="rId4"/>
    <sheet name="ม2-2" sheetId="4" r:id="rId5"/>
    <sheet name="ม2-3" sheetId="2" r:id="rId6"/>
    <sheet name="ม3-1" sheetId="3" r:id="rId7"/>
    <sheet name="ม4-1" sheetId="8" r:id="rId8"/>
    <sheet name="ม4-2" sheetId="9" r:id="rId9"/>
    <sheet name="ม5-1" sheetId="10" r:id="rId10"/>
    <sheet name="ม5-2" sheetId="11" r:id="rId11"/>
  </sheets>
  <calcPr calcId="191029"/>
</workbook>
</file>

<file path=xl/calcChain.xml><?xml version="1.0" encoding="utf-8"?>
<calcChain xmlns="http://schemas.openxmlformats.org/spreadsheetml/2006/main">
  <c r="G34" i="6" l="1"/>
  <c r="H34" i="6"/>
  <c r="I34" i="6"/>
  <c r="J34" i="6"/>
  <c r="K34" i="6"/>
  <c r="L34" i="6"/>
  <c r="M34" i="6"/>
  <c r="N34" i="6"/>
  <c r="O34" i="6"/>
  <c r="G35" i="6"/>
  <c r="H35" i="6"/>
  <c r="I35" i="6"/>
  <c r="J35" i="6"/>
  <c r="K35" i="6"/>
  <c r="L35" i="6"/>
  <c r="M35" i="6"/>
  <c r="N35" i="6"/>
  <c r="O35" i="6"/>
  <c r="G36" i="6"/>
  <c r="H36" i="6"/>
  <c r="I36" i="6"/>
  <c r="J36" i="6"/>
  <c r="K36" i="6"/>
  <c r="L36" i="6"/>
  <c r="M36" i="6"/>
  <c r="N36" i="6"/>
  <c r="O36" i="6"/>
  <c r="P36" i="6"/>
  <c r="G33" i="7"/>
  <c r="H33" i="7"/>
  <c r="I33" i="7"/>
  <c r="J33" i="7"/>
  <c r="K33" i="7"/>
  <c r="L33" i="7"/>
  <c r="M33" i="7"/>
  <c r="N33" i="7"/>
  <c r="O33" i="7"/>
  <c r="G34" i="7"/>
  <c r="H34" i="7"/>
  <c r="I34" i="7"/>
  <c r="J34" i="7"/>
  <c r="K34" i="7"/>
  <c r="L34" i="7"/>
  <c r="M34" i="7"/>
  <c r="N34" i="7"/>
  <c r="O34" i="7"/>
  <c r="G35" i="7"/>
  <c r="H35" i="7"/>
  <c r="I35" i="7"/>
  <c r="J35" i="7"/>
  <c r="K35" i="7"/>
  <c r="L35" i="7"/>
  <c r="M35" i="7"/>
  <c r="N35" i="7"/>
  <c r="O35" i="7"/>
  <c r="G36" i="5"/>
  <c r="H36" i="5"/>
  <c r="I36" i="5"/>
  <c r="J36" i="5"/>
  <c r="K36" i="5"/>
  <c r="L36" i="5"/>
  <c r="M36" i="5"/>
  <c r="N36" i="5"/>
  <c r="O36" i="5"/>
  <c r="G37" i="5"/>
  <c r="H37" i="5"/>
  <c r="I37" i="5"/>
  <c r="J37" i="5"/>
  <c r="K37" i="5"/>
  <c r="L37" i="5"/>
  <c r="M37" i="5"/>
  <c r="N37" i="5"/>
  <c r="O37" i="5"/>
  <c r="G38" i="5"/>
  <c r="H38" i="5"/>
  <c r="I38" i="5"/>
  <c r="J38" i="5"/>
  <c r="K38" i="5"/>
  <c r="L38" i="5"/>
  <c r="M38" i="5"/>
  <c r="N38" i="5"/>
  <c r="O38" i="5"/>
  <c r="G38" i="4"/>
  <c r="H38" i="4"/>
  <c r="I38" i="4"/>
  <c r="J38" i="4"/>
  <c r="K38" i="4"/>
  <c r="L38" i="4"/>
  <c r="M38" i="4"/>
  <c r="N38" i="4"/>
  <c r="O38" i="4"/>
  <c r="P38" i="4"/>
  <c r="G39" i="4"/>
  <c r="H39" i="4"/>
  <c r="I39" i="4"/>
  <c r="J39" i="4"/>
  <c r="K39" i="4"/>
  <c r="L39" i="4"/>
  <c r="M39" i="4"/>
  <c r="N39" i="4"/>
  <c r="O39" i="4"/>
  <c r="G40" i="4"/>
  <c r="H40" i="4"/>
  <c r="I40" i="4"/>
  <c r="J40" i="4"/>
  <c r="K40" i="4"/>
  <c r="L40" i="4"/>
  <c r="M40" i="4"/>
  <c r="N40" i="4"/>
  <c r="O40" i="4"/>
  <c r="G37" i="2"/>
  <c r="H37" i="2"/>
  <c r="I37" i="2"/>
  <c r="J37" i="2"/>
  <c r="K37" i="2"/>
  <c r="L37" i="2"/>
  <c r="M37" i="2"/>
  <c r="N37" i="2"/>
  <c r="O37" i="2"/>
  <c r="G38" i="2"/>
  <c r="H38" i="2"/>
  <c r="I38" i="2"/>
  <c r="J38" i="2"/>
  <c r="K38" i="2"/>
  <c r="L38" i="2"/>
  <c r="M38" i="2"/>
  <c r="N38" i="2"/>
  <c r="O38" i="2"/>
  <c r="G39" i="2"/>
  <c r="H39" i="2"/>
  <c r="I39" i="2"/>
  <c r="J39" i="2"/>
  <c r="K39" i="2"/>
  <c r="L39" i="2"/>
  <c r="M39" i="2"/>
  <c r="N39" i="2"/>
  <c r="O39" i="2"/>
  <c r="G34" i="3"/>
  <c r="H34" i="3"/>
  <c r="I34" i="3"/>
  <c r="J34" i="3"/>
  <c r="K34" i="3"/>
  <c r="L34" i="3"/>
  <c r="M34" i="3"/>
  <c r="N34" i="3"/>
  <c r="O34" i="3"/>
  <c r="G35" i="3"/>
  <c r="H35" i="3"/>
  <c r="I35" i="3"/>
  <c r="J35" i="3"/>
  <c r="K35" i="3"/>
  <c r="L35" i="3"/>
  <c r="M35" i="3"/>
  <c r="N35" i="3"/>
  <c r="O35" i="3"/>
  <c r="G36" i="3"/>
  <c r="H36" i="3"/>
  <c r="I36" i="3"/>
  <c r="J36" i="3"/>
  <c r="K36" i="3"/>
  <c r="L36" i="3"/>
  <c r="M36" i="3"/>
  <c r="N36" i="3"/>
  <c r="O36" i="3"/>
  <c r="G33" i="8"/>
  <c r="H33" i="8"/>
  <c r="I33" i="8"/>
  <c r="J33" i="8"/>
  <c r="K33" i="8"/>
  <c r="L33" i="8"/>
  <c r="M33" i="8"/>
  <c r="N33" i="8"/>
  <c r="O33" i="8"/>
  <c r="G34" i="8"/>
  <c r="H34" i="8"/>
  <c r="I34" i="8"/>
  <c r="J34" i="8"/>
  <c r="K34" i="8"/>
  <c r="L34" i="8"/>
  <c r="M34" i="8"/>
  <c r="N34" i="8"/>
  <c r="O34" i="8"/>
  <c r="G35" i="8"/>
  <c r="H35" i="8"/>
  <c r="I35" i="8"/>
  <c r="J35" i="8"/>
  <c r="K35" i="8"/>
  <c r="L35" i="8"/>
  <c r="M35" i="8"/>
  <c r="N35" i="8"/>
  <c r="O35" i="8"/>
  <c r="G22" i="9"/>
  <c r="H22" i="9"/>
  <c r="I22" i="9"/>
  <c r="J22" i="9"/>
  <c r="K22" i="9"/>
  <c r="L22" i="9"/>
  <c r="M22" i="9"/>
  <c r="N22" i="9"/>
  <c r="O22" i="9"/>
  <c r="G23" i="9"/>
  <c r="H23" i="9"/>
  <c r="I23" i="9"/>
  <c r="J23" i="9"/>
  <c r="K23" i="9"/>
  <c r="L23" i="9"/>
  <c r="M23" i="9"/>
  <c r="N23" i="9"/>
  <c r="O23" i="9"/>
  <c r="P23" i="9"/>
  <c r="G24" i="9"/>
  <c r="H24" i="9"/>
  <c r="I24" i="9"/>
  <c r="J24" i="9"/>
  <c r="K24" i="9"/>
  <c r="L24" i="9"/>
  <c r="M24" i="9"/>
  <c r="N24" i="9"/>
  <c r="O24" i="9"/>
  <c r="G19" i="10"/>
  <c r="H19" i="10"/>
  <c r="I19" i="10"/>
  <c r="J19" i="10"/>
  <c r="K19" i="10"/>
  <c r="L19" i="10"/>
  <c r="M19" i="10"/>
  <c r="N19" i="10"/>
  <c r="O19" i="10"/>
  <c r="G20" i="10"/>
  <c r="H20" i="10"/>
  <c r="I20" i="10"/>
  <c r="J20" i="10"/>
  <c r="K20" i="10"/>
  <c r="L20" i="10"/>
  <c r="M20" i="10"/>
  <c r="N20" i="10"/>
  <c r="O20" i="10"/>
  <c r="G21" i="10"/>
  <c r="H21" i="10"/>
  <c r="I21" i="10"/>
  <c r="J21" i="10"/>
  <c r="K21" i="10"/>
  <c r="L21" i="10"/>
  <c r="M21" i="10"/>
  <c r="N21" i="10"/>
  <c r="O21" i="10"/>
  <c r="G21" i="11"/>
  <c r="H21" i="11"/>
  <c r="I21" i="11"/>
  <c r="J21" i="11"/>
  <c r="K21" i="11"/>
  <c r="L21" i="11"/>
  <c r="M21" i="11"/>
  <c r="N21" i="11"/>
  <c r="O21" i="11"/>
  <c r="P21" i="11"/>
  <c r="G22" i="11"/>
  <c r="H22" i="11"/>
  <c r="I22" i="11"/>
  <c r="J22" i="11"/>
  <c r="K22" i="11"/>
  <c r="L22" i="11"/>
  <c r="M22" i="11"/>
  <c r="N22" i="11"/>
  <c r="O22" i="11"/>
  <c r="G23" i="11"/>
  <c r="H23" i="11"/>
  <c r="I23" i="11"/>
  <c r="J23" i="11"/>
  <c r="K23" i="11"/>
  <c r="L23" i="11"/>
  <c r="M23" i="11"/>
  <c r="N23" i="11"/>
  <c r="O23" i="11"/>
  <c r="G34" i="1"/>
  <c r="H34" i="1"/>
  <c r="I34" i="1"/>
  <c r="J34" i="1"/>
  <c r="K34" i="1"/>
  <c r="L34" i="1"/>
  <c r="M34" i="1"/>
  <c r="N34" i="1"/>
  <c r="O34" i="1"/>
  <c r="G35" i="1"/>
  <c r="H35" i="1"/>
  <c r="I35" i="1"/>
  <c r="J35" i="1"/>
  <c r="K35" i="1"/>
  <c r="L35" i="1"/>
  <c r="M35" i="1"/>
  <c r="N35" i="1"/>
  <c r="O35" i="1"/>
  <c r="G36" i="1"/>
  <c r="H36" i="1"/>
  <c r="I36" i="1"/>
  <c r="J36" i="1"/>
  <c r="K36" i="1"/>
  <c r="L36" i="1"/>
  <c r="M36" i="1"/>
  <c r="N36" i="1"/>
  <c r="O36" i="1"/>
  <c r="F36" i="6"/>
  <c r="F35" i="7"/>
  <c r="F38" i="5"/>
  <c r="F40" i="4"/>
  <c r="F39" i="2"/>
  <c r="F36" i="3"/>
  <c r="F35" i="8"/>
  <c r="F24" i="9"/>
  <c r="F21" i="10"/>
  <c r="F23" i="11"/>
  <c r="F36" i="1"/>
  <c r="F35" i="6"/>
  <c r="F34" i="7"/>
  <c r="F37" i="5"/>
  <c r="F39" i="4"/>
  <c r="F38" i="2"/>
  <c r="F35" i="3"/>
  <c r="F34" i="8"/>
  <c r="F23" i="9"/>
  <c r="F20" i="10"/>
  <c r="F22" i="11"/>
  <c r="F35" i="1"/>
  <c r="F34" i="6"/>
  <c r="F33" i="7"/>
  <c r="F36" i="5"/>
  <c r="F38" i="4"/>
  <c r="F37" i="2"/>
  <c r="F34" i="3"/>
  <c r="F33" i="8"/>
  <c r="F22" i="9"/>
  <c r="F19" i="10"/>
  <c r="F21" i="11"/>
  <c r="F34" i="1"/>
  <c r="P7" i="6"/>
  <c r="Q7" i="6"/>
  <c r="P8" i="6"/>
  <c r="Q8" i="6"/>
  <c r="P9" i="6"/>
  <c r="Q9" i="6"/>
  <c r="P10" i="6"/>
  <c r="Q10" i="6"/>
  <c r="P11" i="6"/>
  <c r="Q11" i="6"/>
  <c r="P12" i="6"/>
  <c r="Q12" i="6"/>
  <c r="P13" i="6"/>
  <c r="Q13" i="6"/>
  <c r="P14" i="6"/>
  <c r="Q14" i="6"/>
  <c r="P15" i="6"/>
  <c r="Q15" i="6"/>
  <c r="P16" i="6"/>
  <c r="Q16" i="6"/>
  <c r="P17" i="6"/>
  <c r="Q17" i="6"/>
  <c r="P18" i="6"/>
  <c r="Q18" i="6"/>
  <c r="P19" i="6"/>
  <c r="Q19" i="6"/>
  <c r="P20" i="6"/>
  <c r="Q20" i="6"/>
  <c r="P21" i="6"/>
  <c r="Q21" i="6"/>
  <c r="P22" i="6"/>
  <c r="Q22" i="6"/>
  <c r="P23" i="6"/>
  <c r="Q23" i="6"/>
  <c r="P24" i="6"/>
  <c r="Q24" i="6"/>
  <c r="P25" i="6"/>
  <c r="Q25" i="6"/>
  <c r="P26" i="6"/>
  <c r="Q26" i="6"/>
  <c r="P27" i="6"/>
  <c r="Q27" i="6"/>
  <c r="P28" i="6"/>
  <c r="Q28" i="6"/>
  <c r="P29" i="6"/>
  <c r="Q29" i="6"/>
  <c r="P30" i="6"/>
  <c r="Q30" i="6"/>
  <c r="P31" i="6"/>
  <c r="Q31" i="6"/>
  <c r="P32" i="6"/>
  <c r="Q32" i="6"/>
  <c r="P33" i="6"/>
  <c r="Q33" i="6"/>
  <c r="P7" i="7"/>
  <c r="Q7" i="7" s="1"/>
  <c r="P8" i="7"/>
  <c r="P33" i="7" s="1"/>
  <c r="Q8" i="7"/>
  <c r="P9" i="7"/>
  <c r="Q9" i="7" s="1"/>
  <c r="P10" i="7"/>
  <c r="Q10" i="7"/>
  <c r="P11" i="7"/>
  <c r="Q11" i="7" s="1"/>
  <c r="P12" i="7"/>
  <c r="Q12" i="7"/>
  <c r="P13" i="7"/>
  <c r="Q13" i="7" s="1"/>
  <c r="P14" i="7"/>
  <c r="Q14" i="7"/>
  <c r="P15" i="7"/>
  <c r="Q15" i="7" s="1"/>
  <c r="P16" i="7"/>
  <c r="Q16" i="7"/>
  <c r="P17" i="7"/>
  <c r="Q17" i="7" s="1"/>
  <c r="P18" i="7"/>
  <c r="Q18" i="7"/>
  <c r="P19" i="7"/>
  <c r="Q19" i="7" s="1"/>
  <c r="P20" i="7"/>
  <c r="Q20" i="7"/>
  <c r="P21" i="7"/>
  <c r="Q21" i="7" s="1"/>
  <c r="P22" i="7"/>
  <c r="Q22" i="7"/>
  <c r="P23" i="7"/>
  <c r="Q23" i="7" s="1"/>
  <c r="P24" i="7"/>
  <c r="Q24" i="7"/>
  <c r="P25" i="7"/>
  <c r="Q25" i="7" s="1"/>
  <c r="P26" i="7"/>
  <c r="Q26" i="7"/>
  <c r="P27" i="7"/>
  <c r="Q27" i="7" s="1"/>
  <c r="P28" i="7"/>
  <c r="Q28" i="7"/>
  <c r="P29" i="7"/>
  <c r="Q29" i="7" s="1"/>
  <c r="P30" i="7"/>
  <c r="Q30" i="7"/>
  <c r="P31" i="7"/>
  <c r="Q31" i="7" s="1"/>
  <c r="P32" i="7"/>
  <c r="Q32" i="7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7" i="4"/>
  <c r="Q7" i="4" s="1"/>
  <c r="Q39" i="4" s="1"/>
  <c r="P8" i="4"/>
  <c r="Q8" i="4"/>
  <c r="P9" i="4"/>
  <c r="Q9" i="4" s="1"/>
  <c r="P10" i="4"/>
  <c r="Q10" i="4"/>
  <c r="P11" i="4"/>
  <c r="Q11" i="4" s="1"/>
  <c r="P12" i="4"/>
  <c r="Q12" i="4"/>
  <c r="P13" i="4"/>
  <c r="Q13" i="4" s="1"/>
  <c r="P14" i="4"/>
  <c r="Q14" i="4"/>
  <c r="P15" i="4"/>
  <c r="Q15" i="4" s="1"/>
  <c r="P16" i="4"/>
  <c r="Q16" i="4"/>
  <c r="P17" i="4"/>
  <c r="Q17" i="4" s="1"/>
  <c r="P18" i="4"/>
  <c r="Q18" i="4"/>
  <c r="P19" i="4"/>
  <c r="Q19" i="4" s="1"/>
  <c r="P20" i="4"/>
  <c r="Q20" i="4"/>
  <c r="P21" i="4"/>
  <c r="Q21" i="4" s="1"/>
  <c r="P22" i="4"/>
  <c r="Q22" i="4"/>
  <c r="P23" i="4"/>
  <c r="Q23" i="4" s="1"/>
  <c r="P24" i="4"/>
  <c r="Q24" i="4"/>
  <c r="P25" i="4"/>
  <c r="Q25" i="4" s="1"/>
  <c r="P26" i="4"/>
  <c r="Q26" i="4"/>
  <c r="P27" i="4"/>
  <c r="Q27" i="4" s="1"/>
  <c r="P28" i="4"/>
  <c r="Q28" i="4"/>
  <c r="P29" i="4"/>
  <c r="Q29" i="4" s="1"/>
  <c r="P30" i="4"/>
  <c r="Q30" i="4"/>
  <c r="P31" i="4"/>
  <c r="Q31" i="4" s="1"/>
  <c r="P32" i="4"/>
  <c r="Q32" i="4"/>
  <c r="P33" i="4"/>
  <c r="Q33" i="4" s="1"/>
  <c r="P34" i="4"/>
  <c r="Q34" i="4"/>
  <c r="P35" i="4"/>
  <c r="Q35" i="4" s="1"/>
  <c r="P36" i="4"/>
  <c r="Q36" i="4"/>
  <c r="P37" i="4"/>
  <c r="Q37" i="4" s="1"/>
  <c r="P7" i="2"/>
  <c r="Q7" i="2"/>
  <c r="P8" i="2"/>
  <c r="Q8" i="2" s="1"/>
  <c r="P9" i="2"/>
  <c r="Q9" i="2"/>
  <c r="P10" i="2"/>
  <c r="Q10" i="2" s="1"/>
  <c r="P11" i="2"/>
  <c r="Q11" i="2"/>
  <c r="P12" i="2"/>
  <c r="Q12" i="2" s="1"/>
  <c r="P13" i="2"/>
  <c r="Q13" i="2"/>
  <c r="P14" i="2"/>
  <c r="Q14" i="2" s="1"/>
  <c r="P15" i="2"/>
  <c r="Q15" i="2"/>
  <c r="P16" i="2"/>
  <c r="Q16" i="2" s="1"/>
  <c r="P17" i="2"/>
  <c r="Q17" i="2"/>
  <c r="P18" i="2"/>
  <c r="Q18" i="2" s="1"/>
  <c r="P19" i="2"/>
  <c r="Q19" i="2"/>
  <c r="P20" i="2"/>
  <c r="Q20" i="2" s="1"/>
  <c r="P21" i="2"/>
  <c r="Q21" i="2"/>
  <c r="P22" i="2"/>
  <c r="Q22" i="2" s="1"/>
  <c r="P23" i="2"/>
  <c r="Q23" i="2"/>
  <c r="P24" i="2"/>
  <c r="Q24" i="2" s="1"/>
  <c r="P25" i="2"/>
  <c r="Q25" i="2"/>
  <c r="P26" i="2"/>
  <c r="Q26" i="2" s="1"/>
  <c r="P27" i="2"/>
  <c r="Q27" i="2"/>
  <c r="P28" i="2"/>
  <c r="Q28" i="2" s="1"/>
  <c r="P29" i="2"/>
  <c r="Q29" i="2"/>
  <c r="P30" i="2"/>
  <c r="Q30" i="2" s="1"/>
  <c r="P31" i="2"/>
  <c r="Q31" i="2"/>
  <c r="P32" i="2"/>
  <c r="Q32" i="2" s="1"/>
  <c r="P33" i="2"/>
  <c r="Q33" i="2"/>
  <c r="P34" i="2"/>
  <c r="Q34" i="2" s="1"/>
  <c r="P35" i="2"/>
  <c r="Q35" i="2"/>
  <c r="P36" i="2"/>
  <c r="Q36" i="2" s="1"/>
  <c r="P7" i="3"/>
  <c r="Q7" i="3" s="1"/>
  <c r="P8" i="3"/>
  <c r="Q8" i="3"/>
  <c r="P9" i="3"/>
  <c r="Q9" i="3" s="1"/>
  <c r="P10" i="3"/>
  <c r="Q10" i="3"/>
  <c r="P11" i="3"/>
  <c r="Q11" i="3" s="1"/>
  <c r="P12" i="3"/>
  <c r="Q12" i="3"/>
  <c r="P13" i="3"/>
  <c r="Q13" i="3" s="1"/>
  <c r="P14" i="3"/>
  <c r="Q14" i="3"/>
  <c r="P15" i="3"/>
  <c r="Q15" i="3" s="1"/>
  <c r="P16" i="3"/>
  <c r="Q16" i="3"/>
  <c r="P17" i="3"/>
  <c r="Q17" i="3" s="1"/>
  <c r="P18" i="3"/>
  <c r="Q18" i="3"/>
  <c r="P19" i="3"/>
  <c r="Q19" i="3" s="1"/>
  <c r="P20" i="3"/>
  <c r="Q20" i="3"/>
  <c r="P21" i="3"/>
  <c r="Q21" i="3" s="1"/>
  <c r="P22" i="3"/>
  <c r="Q22" i="3"/>
  <c r="P23" i="3"/>
  <c r="Q23" i="3" s="1"/>
  <c r="P24" i="3"/>
  <c r="Q24" i="3"/>
  <c r="P25" i="3"/>
  <c r="Q25" i="3" s="1"/>
  <c r="P26" i="3"/>
  <c r="Q26" i="3"/>
  <c r="P27" i="3"/>
  <c r="Q27" i="3" s="1"/>
  <c r="P28" i="3"/>
  <c r="Q28" i="3"/>
  <c r="P29" i="3"/>
  <c r="Q29" i="3" s="1"/>
  <c r="P30" i="3"/>
  <c r="Q30" i="3"/>
  <c r="P31" i="3"/>
  <c r="Q31" i="3" s="1"/>
  <c r="P32" i="3"/>
  <c r="Q32" i="3"/>
  <c r="P33" i="3"/>
  <c r="Q33" i="3" s="1"/>
  <c r="P7" i="8"/>
  <c r="Q7" i="8"/>
  <c r="P8" i="8"/>
  <c r="Q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17" i="8"/>
  <c r="Q17" i="8"/>
  <c r="P18" i="8"/>
  <c r="Q18" i="8"/>
  <c r="P19" i="8"/>
  <c r="Q19" i="8"/>
  <c r="P20" i="8"/>
  <c r="Q20" i="8"/>
  <c r="P21" i="8"/>
  <c r="Q21" i="8"/>
  <c r="P22" i="8"/>
  <c r="Q22" i="8"/>
  <c r="P23" i="8"/>
  <c r="Q23" i="8"/>
  <c r="P24" i="8"/>
  <c r="Q24" i="8"/>
  <c r="P25" i="8"/>
  <c r="Q25" i="8"/>
  <c r="P26" i="8"/>
  <c r="Q26" i="8"/>
  <c r="P27" i="8"/>
  <c r="Q27" i="8"/>
  <c r="P28" i="8"/>
  <c r="Q28" i="8"/>
  <c r="P29" i="8"/>
  <c r="Q29" i="8"/>
  <c r="P30" i="8"/>
  <c r="Q30" i="8"/>
  <c r="P31" i="8"/>
  <c r="Q31" i="8"/>
  <c r="P32" i="8"/>
  <c r="Q32" i="8"/>
  <c r="P7" i="9"/>
  <c r="Q7" i="9" s="1"/>
  <c r="Q24" i="9" s="1"/>
  <c r="P8" i="9"/>
  <c r="Q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7" i="10"/>
  <c r="Q7" i="10"/>
  <c r="P8" i="10"/>
  <c r="Q8" i="10"/>
  <c r="P9" i="10"/>
  <c r="Q9" i="10"/>
  <c r="P10" i="10"/>
  <c r="Q10" i="10"/>
  <c r="P11" i="10"/>
  <c r="Q11" i="10"/>
  <c r="P12" i="10"/>
  <c r="Q12" i="10"/>
  <c r="P13" i="10"/>
  <c r="Q13" i="10"/>
  <c r="P14" i="10"/>
  <c r="Q14" i="10"/>
  <c r="P15" i="10"/>
  <c r="Q15" i="10"/>
  <c r="P16" i="10"/>
  <c r="Q16" i="10"/>
  <c r="P17" i="10"/>
  <c r="Q17" i="10"/>
  <c r="P18" i="10"/>
  <c r="Q18" i="10"/>
  <c r="P7" i="11"/>
  <c r="Q7" i="11"/>
  <c r="Q22" i="11" s="1"/>
  <c r="P8" i="11"/>
  <c r="Q8" i="11"/>
  <c r="P9" i="11"/>
  <c r="Q9" i="11"/>
  <c r="P10" i="11"/>
  <c r="Q10" i="11"/>
  <c r="P11" i="11"/>
  <c r="Q11" i="11"/>
  <c r="P12" i="11"/>
  <c r="Q12" i="11"/>
  <c r="P13" i="11"/>
  <c r="Q13" i="11"/>
  <c r="P14" i="11"/>
  <c r="Q14" i="11"/>
  <c r="P15" i="11"/>
  <c r="Q15" i="11"/>
  <c r="P16" i="11"/>
  <c r="Q16" i="11"/>
  <c r="P17" i="11"/>
  <c r="Q17" i="11"/>
  <c r="P18" i="11"/>
  <c r="Q18" i="11"/>
  <c r="P19" i="11"/>
  <c r="Q19" i="11"/>
  <c r="P20" i="11"/>
  <c r="Q20" i="1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6" i="6"/>
  <c r="Q6" i="6" s="1"/>
  <c r="Q36" i="6" s="1"/>
  <c r="P6" i="7"/>
  <c r="Q6" i="7" s="1"/>
  <c r="P6" i="5"/>
  <c r="Q6" i="5" s="1"/>
  <c r="Q37" i="5" s="1"/>
  <c r="P6" i="4"/>
  <c r="Q6" i="4" s="1"/>
  <c r="Q38" i="4" s="1"/>
  <c r="P6" i="2"/>
  <c r="Q6" i="2" s="1"/>
  <c r="Q37" i="2" s="1"/>
  <c r="P6" i="3"/>
  <c r="Q6" i="3" s="1"/>
  <c r="P6" i="8"/>
  <c r="Q6" i="8" s="1"/>
  <c r="Q35" i="8" s="1"/>
  <c r="P6" i="9"/>
  <c r="Q6" i="9" s="1"/>
  <c r="P6" i="10"/>
  <c r="Q6" i="10" s="1"/>
  <c r="Q20" i="10" s="1"/>
  <c r="P6" i="11"/>
  <c r="Q6" i="11" s="1"/>
  <c r="Q21" i="11" s="1"/>
  <c r="P6" i="1"/>
  <c r="Q6" i="1" s="1"/>
  <c r="Q36" i="1" s="1"/>
  <c r="P5" i="6"/>
  <c r="Q5" i="6" s="1"/>
  <c r="P5" i="7"/>
  <c r="Q5" i="7" s="1"/>
  <c r="P5" i="5"/>
  <c r="Q5" i="5" s="1"/>
  <c r="P5" i="4"/>
  <c r="Q5" i="4" s="1"/>
  <c r="P5" i="2"/>
  <c r="Q5" i="2" s="1"/>
  <c r="P5" i="3"/>
  <c r="Q5" i="3" s="1"/>
  <c r="P5" i="8"/>
  <c r="Q5" i="8" s="1"/>
  <c r="P5" i="9"/>
  <c r="Q5" i="9" s="1"/>
  <c r="P5" i="10"/>
  <c r="Q5" i="10" s="1"/>
  <c r="P5" i="11"/>
  <c r="Q5" i="11" s="1"/>
  <c r="P5" i="1"/>
  <c r="Q5" i="1" s="1"/>
  <c r="Q23" i="11" l="1"/>
  <c r="P22" i="11"/>
  <c r="P23" i="11"/>
  <c r="Q21" i="10"/>
  <c r="P20" i="10"/>
  <c r="P21" i="10"/>
  <c r="Q19" i="10"/>
  <c r="P19" i="10"/>
  <c r="Q23" i="9"/>
  <c r="P24" i="9"/>
  <c r="Q22" i="9"/>
  <c r="P22" i="9"/>
  <c r="Q33" i="8"/>
  <c r="P35" i="8"/>
  <c r="Q34" i="8"/>
  <c r="P33" i="8"/>
  <c r="P34" i="8"/>
  <c r="Q35" i="3"/>
  <c r="Q34" i="3"/>
  <c r="P34" i="3"/>
  <c r="Q36" i="3"/>
  <c r="P35" i="3"/>
  <c r="P36" i="3"/>
  <c r="Q38" i="2"/>
  <c r="Q39" i="2"/>
  <c r="P39" i="2"/>
  <c r="P37" i="2"/>
  <c r="P38" i="2"/>
  <c r="Q40" i="4"/>
  <c r="P39" i="4"/>
  <c r="P40" i="4"/>
  <c r="Q38" i="5"/>
  <c r="P37" i="5"/>
  <c r="P38" i="5"/>
  <c r="Q36" i="5"/>
  <c r="P36" i="5"/>
  <c r="Q34" i="6"/>
  <c r="Q35" i="6"/>
  <c r="P34" i="6"/>
  <c r="P35" i="6"/>
  <c r="Q34" i="1"/>
  <c r="P36" i="1"/>
  <c r="Q35" i="1"/>
  <c r="P34" i="1"/>
  <c r="P35" i="1"/>
  <c r="Q35" i="7"/>
  <c r="Q34" i="7"/>
  <c r="Q33" i="7"/>
  <c r="P34" i="7"/>
  <c r="P35" i="7"/>
</calcChain>
</file>

<file path=xl/sharedStrings.xml><?xml version="1.0" encoding="utf-8"?>
<sst xmlns="http://schemas.openxmlformats.org/spreadsheetml/2006/main" count="1397" uniqueCount="1038">
  <si>
    <t>0746</t>
  </si>
  <si>
    <t>ด.ญ. ณัฐชยา</t>
  </si>
  <si>
    <t>นนลือชา</t>
  </si>
  <si>
    <t>แป้ง</t>
  </si>
  <si>
    <t/>
  </si>
  <si>
    <t>0880</t>
  </si>
  <si>
    <t>ด.ช. สรวิศ</t>
  </si>
  <si>
    <t>สุขสง่าเจริญ</t>
  </si>
  <si>
    <t>โชกุล</t>
  </si>
  <si>
    <t>0918</t>
  </si>
  <si>
    <t>ด.ช. บดินทร์ธรรม</t>
  </si>
  <si>
    <t>กมลตรี</t>
  </si>
  <si>
    <t>อาตง</t>
  </si>
  <si>
    <t>0937</t>
  </si>
  <si>
    <t>ด.ช. พสิษฐ์</t>
  </si>
  <si>
    <t>โพธิ์แท่น</t>
  </si>
  <si>
    <t>คัตเตอร์</t>
  </si>
  <si>
    <t>0946</t>
  </si>
  <si>
    <t>ด.ญ. พลอยลดา</t>
  </si>
  <si>
    <t>พาณิชย์พงศภัค</t>
  </si>
  <si>
    <t>ปลาย</t>
  </si>
  <si>
    <t>1038</t>
  </si>
  <si>
    <t>ด.ญ. ปุณณดา</t>
  </si>
  <si>
    <t>หิรัญรุ่ง</t>
  </si>
  <si>
    <t>กุ๊บกิ๊บ</t>
  </si>
  <si>
    <t>1042</t>
  </si>
  <si>
    <t>ด.ญ. พิชญาอร</t>
  </si>
  <si>
    <t>ทัศนิจ</t>
  </si>
  <si>
    <t>ชินบี</t>
  </si>
  <si>
    <t>1047</t>
  </si>
  <si>
    <t>ด.ญ. จิณณะณัฏฐ์</t>
  </si>
  <si>
    <t>พานิชศิริ</t>
  </si>
  <si>
    <t>โบนัส</t>
  </si>
  <si>
    <t>1088</t>
  </si>
  <si>
    <t>ด.ญ. สิมิลัน</t>
  </si>
  <si>
    <t>ริดพันธ์</t>
  </si>
  <si>
    <t>แพรวา</t>
  </si>
  <si>
    <t>1107</t>
  </si>
  <si>
    <t>ด.ญ. ธารธารา</t>
  </si>
  <si>
    <t>ก้องเวหา</t>
  </si>
  <si>
    <t>พราว</t>
  </si>
  <si>
    <t>1167</t>
  </si>
  <si>
    <t>ด.ญ. จิดาภา</t>
  </si>
  <si>
    <t>ศุภพิตร</t>
  </si>
  <si>
    <t>น้ำค้าง</t>
  </si>
  <si>
    <t>1219</t>
  </si>
  <si>
    <t>ด.ช. กิตติพศ</t>
  </si>
  <si>
    <t>กมลเลิศ</t>
  </si>
  <si>
    <t>ก๋วยเจ๋ง</t>
  </si>
  <si>
    <t>1289</t>
  </si>
  <si>
    <t>ด.ช. ประการพัฒน์</t>
  </si>
  <si>
    <t>จันทร์ส่องสุข</t>
  </si>
  <si>
    <t>ภีม</t>
  </si>
  <si>
    <t>1326</t>
  </si>
  <si>
    <t>ด.ญ. รชษร</t>
  </si>
  <si>
    <t>เพ็งแข</t>
  </si>
  <si>
    <t>การ์ตูน</t>
  </si>
  <si>
    <t>1345</t>
  </si>
  <si>
    <t>ด.ช. จิราภัทร</t>
  </si>
  <si>
    <t>รุ่งนามา</t>
  </si>
  <si>
    <t>โชกุน</t>
  </si>
  <si>
    <t>1391</t>
  </si>
  <si>
    <t>ด.ช. อธิศนนท์</t>
  </si>
  <si>
    <t>รื่นรมย์</t>
  </si>
  <si>
    <t>นนท์</t>
  </si>
  <si>
    <t>1450</t>
  </si>
  <si>
    <t>ด.ช. พลวัต</t>
  </si>
  <si>
    <t>ภูดอกไม้</t>
  </si>
  <si>
    <t>เวิร์ค</t>
  </si>
  <si>
    <t>1670</t>
  </si>
  <si>
    <t>ด.ญ. รัชนิดา</t>
  </si>
  <si>
    <t>เสริฐวาสนา</t>
  </si>
  <si>
    <t>ดาด้า</t>
  </si>
  <si>
    <t>1836</t>
  </si>
  <si>
    <t>ด.ญ. ชนัฏนิภา</t>
  </si>
  <si>
    <t>กล้าขยัน</t>
  </si>
  <si>
    <t>พีน</t>
  </si>
  <si>
    <t>2393</t>
  </si>
  <si>
    <t>ด.ญ. กัญญากานต์</t>
  </si>
  <si>
    <t>คำตานิตย์</t>
  </si>
  <si>
    <t>เอเชีย</t>
  </si>
  <si>
    <t>2603</t>
  </si>
  <si>
    <t>ด.ช. เอื้ออังกูร</t>
  </si>
  <si>
    <t>ภูเต้าสูง</t>
  </si>
  <si>
    <t>เอื้อ</t>
  </si>
  <si>
    <t>2606</t>
  </si>
  <si>
    <t>ด.ญ. นภัสศิรินทร์</t>
  </si>
  <si>
    <t>ฝายนายาง</t>
  </si>
  <si>
    <t>ผักกาด</t>
  </si>
  <si>
    <t>2609</t>
  </si>
  <si>
    <t>ด.ญ. พิมพ์ลภัส</t>
  </si>
  <si>
    <t>ทฤษฎี</t>
  </si>
  <si>
    <t>พิม</t>
  </si>
  <si>
    <t>2648</t>
  </si>
  <si>
    <t>ด.ญ. พัชราภา</t>
  </si>
  <si>
    <t>นาถาดทอง</t>
  </si>
  <si>
    <t>หยก</t>
  </si>
  <si>
    <t>2712</t>
  </si>
  <si>
    <t>ด.ช. อัศดินทร์</t>
  </si>
  <si>
    <t>ทุมผล</t>
  </si>
  <si>
    <t>โฟล์ค</t>
  </si>
  <si>
    <t>3252</t>
  </si>
  <si>
    <t>ด.ญ. สโรชา</t>
  </si>
  <si>
    <t>นราพันธ์</t>
  </si>
  <si>
    <t>เอิร์น</t>
  </si>
  <si>
    <t>3294</t>
  </si>
  <si>
    <t>ด.ช. ธนกฤต</t>
  </si>
  <si>
    <t>หงษ์ชูตา</t>
  </si>
  <si>
    <t>ออมทรัพย์</t>
  </si>
  <si>
    <t>3510</t>
  </si>
  <si>
    <t>ด.ญ. ปภาวริน</t>
  </si>
  <si>
    <t>มิกขุนทด</t>
  </si>
  <si>
    <t>โบว์</t>
  </si>
  <si>
    <t>เอ๋ย</t>
  </si>
  <si>
    <t>ภากร</t>
  </si>
  <si>
    <t>ด.ญ. อภิสรา</t>
  </si>
  <si>
    <t>3505</t>
  </si>
  <si>
    <t>ภูบัวเพชร</t>
  </si>
  <si>
    <t>ด.ญ. พีรยา</t>
  </si>
  <si>
    <t>3202</t>
  </si>
  <si>
    <t>ไซม่อน</t>
  </si>
  <si>
    <t>ลาฤทธิ์</t>
  </si>
  <si>
    <t>ด.ช. พงศกร</t>
  </si>
  <si>
    <t>3201</t>
  </si>
  <si>
    <t>ชมพู</t>
  </si>
  <si>
    <t>บำรุงจิตร</t>
  </si>
  <si>
    <t>ด.ญ. ปริยากร</t>
  </si>
  <si>
    <t>3150</t>
  </si>
  <si>
    <t>ผิงผิง</t>
  </si>
  <si>
    <t>สีอินเหง้า</t>
  </si>
  <si>
    <t>ด.ญ. สุชาดา</t>
  </si>
  <si>
    <t>3098</t>
  </si>
  <si>
    <t>ยูยะ</t>
  </si>
  <si>
    <t>ปรีจำรัส</t>
  </si>
  <si>
    <t>ด.ช. ยสินทร</t>
  </si>
  <si>
    <t>2973</t>
  </si>
  <si>
    <t>แสตมป์</t>
  </si>
  <si>
    <t>ทอดโอภาส</t>
  </si>
  <si>
    <t>ด.ญ. นริศา</t>
  </si>
  <si>
    <t>2685</t>
  </si>
  <si>
    <t>นะโม</t>
  </si>
  <si>
    <t>บัวเทศ</t>
  </si>
  <si>
    <t>ด.ช. นนทพัทรธ์</t>
  </si>
  <si>
    <t>2593</t>
  </si>
  <si>
    <t>แก้ม</t>
  </si>
  <si>
    <t>ฉิมเกิด</t>
  </si>
  <si>
    <t>ด.ญ. วิรัลยุพา</t>
  </si>
  <si>
    <t>2348</t>
  </si>
  <si>
    <t>ปกป้อง</t>
  </si>
  <si>
    <t>ยุรชัย</t>
  </si>
  <si>
    <t>ด.ช. รัชพล</t>
  </si>
  <si>
    <t>2312</t>
  </si>
  <si>
    <t>อาชิ</t>
  </si>
  <si>
    <t>พานแก้ว</t>
  </si>
  <si>
    <t>ด.ช. วุฒิชัย</t>
  </si>
  <si>
    <t>1697</t>
  </si>
  <si>
    <t>พิงค์</t>
  </si>
  <si>
    <t>ศรีสุทัศน์</t>
  </si>
  <si>
    <t>ด.ญ. ภัทริดา</t>
  </si>
  <si>
    <t>1677</t>
  </si>
  <si>
    <t>เบีย</t>
  </si>
  <si>
    <t>บางละมาต</t>
  </si>
  <si>
    <t>ด.ญ. ณัฐวดี</t>
  </si>
  <si>
    <t>1324</t>
  </si>
  <si>
    <t>นุ๊ก</t>
  </si>
  <si>
    <t>ระมัยวงค์</t>
  </si>
  <si>
    <t>ด.ช. นิธิ</t>
  </si>
  <si>
    <t>1241</t>
  </si>
  <si>
    <t>ก้อง</t>
  </si>
  <si>
    <t>เรืองซ้อน</t>
  </si>
  <si>
    <t>ด.ช. ก้องภพ</t>
  </si>
  <si>
    <t>1211</t>
  </si>
  <si>
    <t>ปีดี</t>
  </si>
  <si>
    <t>ศรีพอ</t>
  </si>
  <si>
    <t>ด.ช. ปัณณวัฒน์</t>
  </si>
  <si>
    <t>1154</t>
  </si>
  <si>
    <t>จูน</t>
  </si>
  <si>
    <t>กุลมงกฏ</t>
  </si>
  <si>
    <t>ด.ญ. พัชรินทร์</t>
  </si>
  <si>
    <t>1146</t>
  </si>
  <si>
    <t>เก็ต</t>
  </si>
  <si>
    <t>การศักดิ์</t>
  </si>
  <si>
    <t>ด.ช. เดชพงษ์</t>
  </si>
  <si>
    <t>1080</t>
  </si>
  <si>
    <t>แซ็ก</t>
  </si>
  <si>
    <t>ยะวร</t>
  </si>
  <si>
    <t>ด.ช. ภานุพล</t>
  </si>
  <si>
    <t>1068</t>
  </si>
  <si>
    <t>ฟิวส์</t>
  </si>
  <si>
    <t>เขื่อนวิเศษ</t>
  </si>
  <si>
    <t>ด.ช. พัชรพล</t>
  </si>
  <si>
    <t>1014</t>
  </si>
  <si>
    <t>พลอย</t>
  </si>
  <si>
    <t>ศรีดามาตร</t>
  </si>
  <si>
    <t>ด.ญ. นิภาวรรณ</t>
  </si>
  <si>
    <t>0886</t>
  </si>
  <si>
    <t>แสนงาม</t>
  </si>
  <si>
    <t>คำสุวรรณ</t>
  </si>
  <si>
    <t>ด.ญ. ณัฐวลัญช์</t>
  </si>
  <si>
    <t>0837</t>
  </si>
  <si>
    <t>คิม</t>
  </si>
  <si>
    <t>กุดแถลง</t>
  </si>
  <si>
    <t>ด.ช. วชิรกร</t>
  </si>
  <si>
    <t>0794</t>
  </si>
  <si>
    <t>เจ้านาย</t>
  </si>
  <si>
    <t>คำภูษา</t>
  </si>
  <si>
    <t>ด.ช. อติวิชญ์</t>
  </si>
  <si>
    <t>0766</t>
  </si>
  <si>
    <t>ยอดกล้า</t>
  </si>
  <si>
    <t>ด.ช. ณฐพงศ์</t>
  </si>
  <si>
    <t>0742</t>
  </si>
  <si>
    <t>เป๋าป่าว</t>
  </si>
  <si>
    <t>ถนัดค้า</t>
  </si>
  <si>
    <t>ด.ช. ภากร</t>
  </si>
  <si>
    <t>0720</t>
  </si>
  <si>
    <t>ดิว</t>
  </si>
  <si>
    <t>รังภูรีย์</t>
  </si>
  <si>
    <t>ด.ช. ณัฐวัฒน์</t>
  </si>
  <si>
    <t>0715</t>
  </si>
  <si>
    <t>ไอเดีย</t>
  </si>
  <si>
    <t>ตาสาโรจน์</t>
  </si>
  <si>
    <t>ด.ช. คณิศร</t>
  </si>
  <si>
    <t>0678</t>
  </si>
  <si>
    <t>บลู</t>
  </si>
  <si>
    <t>ลาโรจน์</t>
  </si>
  <si>
    <t>ด.ช. อดิศักดิ์</t>
  </si>
  <si>
    <t>0576</t>
  </si>
  <si>
    <t>วา</t>
  </si>
  <si>
    <t>ใจเอื้อ</t>
  </si>
  <si>
    <t>ด.ช. สุริยา</t>
  </si>
  <si>
    <t>0509</t>
  </si>
  <si>
    <t>อชิ</t>
  </si>
  <si>
    <t>พานไสว</t>
  </si>
  <si>
    <t>ด.ช. สิทธิโชค</t>
  </si>
  <si>
    <t>0487</t>
  </si>
  <si>
    <t>เมย์</t>
  </si>
  <si>
    <t>เถาว์ประสาท</t>
  </si>
  <si>
    <t>ด.ญ. ภคพร</t>
  </si>
  <si>
    <t>3576</t>
  </si>
  <si>
    <t>จิตจักร</t>
  </si>
  <si>
    <t>3496</t>
  </si>
  <si>
    <t>ฮามัส</t>
  </si>
  <si>
    <t>อุดมเดช</t>
  </si>
  <si>
    <t>ด.ช. ฉัตร</t>
  </si>
  <si>
    <t>3337</t>
  </si>
  <si>
    <t>วิว</t>
  </si>
  <si>
    <t>สุรินทร์</t>
  </si>
  <si>
    <t>ด.ญ. ธัญลักษณ์</t>
  </si>
  <si>
    <t>3334</t>
  </si>
  <si>
    <t>ไอซ์</t>
  </si>
  <si>
    <t>เมืองเหนือ</t>
  </si>
  <si>
    <t>ด.ญ. ชนิกานต์</t>
  </si>
  <si>
    <t>3222</t>
  </si>
  <si>
    <t>แสนแก้ว</t>
  </si>
  <si>
    <t>ด.ช. ณัฐรัตน์</t>
  </si>
  <si>
    <t>2803</t>
  </si>
  <si>
    <t>กล้า</t>
  </si>
  <si>
    <t>คุณาประถม</t>
  </si>
  <si>
    <t>ด.ช. ภัควัตร</t>
  </si>
  <si>
    <t>2601</t>
  </si>
  <si>
    <t>ชินท์</t>
  </si>
  <si>
    <t>ศรีสาร</t>
  </si>
  <si>
    <t>ด.ช. เตชินท์</t>
  </si>
  <si>
    <t>2008</t>
  </si>
  <si>
    <t>อุงอิ๋ง</t>
  </si>
  <si>
    <t>ปะโสติยัง</t>
  </si>
  <si>
    <t>ด.ญ. นงนภัส</t>
  </si>
  <si>
    <t>1710</t>
  </si>
  <si>
    <t>ศิริคุณ</t>
  </si>
  <si>
    <t>ด.ญ. จิรณัญญา</t>
  </si>
  <si>
    <t>1552</t>
  </si>
  <si>
    <t>คิว</t>
  </si>
  <si>
    <t>สันติสุขธรรม</t>
  </si>
  <si>
    <t>ด.ช. ฉัตรชกร</t>
  </si>
  <si>
    <t>1433</t>
  </si>
  <si>
    <t>เอม</t>
  </si>
  <si>
    <t>รอบุญ</t>
  </si>
  <si>
    <t>ด.ช. พชร</t>
  </si>
  <si>
    <t>1254</t>
  </si>
  <si>
    <t>มัดหมี่</t>
  </si>
  <si>
    <t>ไชยศิริ</t>
  </si>
  <si>
    <t>ด.ญ. ภัทรลดา</t>
  </si>
  <si>
    <t>1018</t>
  </si>
  <si>
    <t>อู๋</t>
  </si>
  <si>
    <t>สัจจญาณ</t>
  </si>
  <si>
    <t>ด.ช. กวีกร</t>
  </si>
  <si>
    <t>1008</t>
  </si>
  <si>
    <t>ลีโอ</t>
  </si>
  <si>
    <t>สังฆมณี</t>
  </si>
  <si>
    <t>ด.ช. รชต</t>
  </si>
  <si>
    <t>0979</t>
  </si>
  <si>
    <t>ริวโกะ</t>
  </si>
  <si>
    <t>เทนสึเอะ</t>
  </si>
  <si>
    <t>ด.ญ. เกศรินทร์</t>
  </si>
  <si>
    <t>0942</t>
  </si>
  <si>
    <t>กวาง</t>
  </si>
  <si>
    <t>อุทานิตย์</t>
  </si>
  <si>
    <t>ด.ญ. บุญฐิสา</t>
  </si>
  <si>
    <t>0849</t>
  </si>
  <si>
    <t>ญาวิลาศ</t>
  </si>
  <si>
    <t>ด.ญ. อภิชาดา</t>
  </si>
  <si>
    <t>0809</t>
  </si>
  <si>
    <t>ฟิล์ม</t>
  </si>
  <si>
    <t>บุดดีหงษ์</t>
  </si>
  <si>
    <t>ด.ช. รัฐภูมิ</t>
  </si>
  <si>
    <t>0754</t>
  </si>
  <si>
    <t>บาส</t>
  </si>
  <si>
    <t>ธรรมเกษร</t>
  </si>
  <si>
    <t>ด.ช. ธนศักดิ์</t>
  </si>
  <si>
    <t>0731</t>
  </si>
  <si>
    <t>อัญชัยศรี</t>
  </si>
  <si>
    <t>ด.ช. รัตติกร</t>
  </si>
  <si>
    <t>0609</t>
  </si>
  <si>
    <t>วิระศรี</t>
  </si>
  <si>
    <t>ด.ญ. กัญญาณัฐ</t>
  </si>
  <si>
    <t>0602</t>
  </si>
  <si>
    <t>ธรรม</t>
  </si>
  <si>
    <t>ยิ่งเจริญลาภ</t>
  </si>
  <si>
    <t>ด.ช. สุทธิพงษ์</t>
  </si>
  <si>
    <t>0591</t>
  </si>
  <si>
    <t>ธาม</t>
  </si>
  <si>
    <t>ด.ช. สุทธีรพัธ</t>
  </si>
  <si>
    <t>0590</t>
  </si>
  <si>
    <t>เอิร์ธ</t>
  </si>
  <si>
    <t>นันสถิตย์</t>
  </si>
  <si>
    <t>ด.ญ. จุฑามาศ</t>
  </si>
  <si>
    <t>0528</t>
  </si>
  <si>
    <t>มาร์ค</t>
  </si>
  <si>
    <t>ก้อนกายา</t>
  </si>
  <si>
    <t>ด.ช. ธนากรณ์</t>
  </si>
  <si>
    <t>0486</t>
  </si>
  <si>
    <t>มีน</t>
  </si>
  <si>
    <t>ปานะลาด</t>
  </si>
  <si>
    <t>ด.ช. นวมินทร์</t>
  </si>
  <si>
    <t>0337</t>
  </si>
  <si>
    <t>ภาควัตร</t>
  </si>
  <si>
    <t>ด.ช. สิทธินนท์</t>
  </si>
  <si>
    <t>0305</t>
  </si>
  <si>
    <t>สืบ</t>
  </si>
  <si>
    <t>สานจิตร</t>
  </si>
  <si>
    <t>ด.ช. สืบสกุล</t>
  </si>
  <si>
    <t>3497</t>
  </si>
  <si>
    <t>พะแพง</t>
  </si>
  <si>
    <t>สารจันทร์</t>
  </si>
  <si>
    <t>3492</t>
  </si>
  <si>
    <t>มะปราง</t>
  </si>
  <si>
    <t>ประสมศรี</t>
  </si>
  <si>
    <t>ด.ญ. อัยริสา</t>
  </si>
  <si>
    <t>3335</t>
  </si>
  <si>
    <t>ชมพู่</t>
  </si>
  <si>
    <t>เชื้อคำจันทร์</t>
  </si>
  <si>
    <t>ด.ญ. ชมพูนุช</t>
  </si>
  <si>
    <t>3333</t>
  </si>
  <si>
    <t>โอ๋</t>
  </si>
  <si>
    <t>พรมคำบุตร</t>
  </si>
  <si>
    <t>ด.ญ. อรพรรณ</t>
  </si>
  <si>
    <t>3157</t>
  </si>
  <si>
    <t>แม็กกี้</t>
  </si>
  <si>
    <t>จันทะมาตร</t>
  </si>
  <si>
    <t>3143</t>
  </si>
  <si>
    <t>ครีม</t>
  </si>
  <si>
    <t>ศรีค้อ</t>
  </si>
  <si>
    <t>ด.ญ. พิมลวรรณ</t>
  </si>
  <si>
    <t>2795</t>
  </si>
  <si>
    <t>อาร์มมี่</t>
  </si>
  <si>
    <t>ปันทะนนท์</t>
  </si>
  <si>
    <t>ด.ช. วชิรวิทย์</t>
  </si>
  <si>
    <t>2691</t>
  </si>
  <si>
    <t>บรอมเม่ย์</t>
  </si>
  <si>
    <t>จิรัฐพิกาลพงศ์</t>
  </si>
  <si>
    <t>ด.ช. คณพัฒน์</t>
  </si>
  <si>
    <t>2588</t>
  </si>
  <si>
    <t>ตุ๊กตา</t>
  </si>
  <si>
    <t>เหล่าเขตกิจ</t>
  </si>
  <si>
    <t>ด.ญ. พัทธนันท์</t>
  </si>
  <si>
    <t>2501</t>
  </si>
  <si>
    <t>โฟกัส</t>
  </si>
  <si>
    <t>ทิพย์วงค์</t>
  </si>
  <si>
    <t>ด.ญ. ณิชาภา</t>
  </si>
  <si>
    <t>2189</t>
  </si>
  <si>
    <t>ปลื้ม</t>
  </si>
  <si>
    <t>โคตมุงคุณ</t>
  </si>
  <si>
    <t>ด.ช. ธนัท</t>
  </si>
  <si>
    <t>2122</t>
  </si>
  <si>
    <t>ฟาง</t>
  </si>
  <si>
    <t>สุพร</t>
  </si>
  <si>
    <t>ด.ญ. ชนาภา</t>
  </si>
  <si>
    <t>2116</t>
  </si>
  <si>
    <t>จูมง</t>
  </si>
  <si>
    <t>ยุระตา</t>
  </si>
  <si>
    <t>ด.ช. สรายุทธ</t>
  </si>
  <si>
    <t>2063</t>
  </si>
  <si>
    <t>ลามุล</t>
  </si>
  <si>
    <t>ด.ช. ธันวา</t>
  </si>
  <si>
    <t>2028</t>
  </si>
  <si>
    <t>ไทยแท้</t>
  </si>
  <si>
    <t>ด.ญ. เชิญณิชา</t>
  </si>
  <si>
    <t>1842</t>
  </si>
  <si>
    <t>บุ๋ม</t>
  </si>
  <si>
    <t>หาระทา</t>
  </si>
  <si>
    <t>ด.ญ. ณัฐณิชา</t>
  </si>
  <si>
    <t>1542</t>
  </si>
  <si>
    <t>แสนยะมุล</t>
  </si>
  <si>
    <t>ด.ญ. สุภัสตรา</t>
  </si>
  <si>
    <t>1354</t>
  </si>
  <si>
    <t>โฟรโมท</t>
  </si>
  <si>
    <t>สระทอง</t>
  </si>
  <si>
    <t>ด.ญ. ศศิกาญจน์</t>
  </si>
  <si>
    <t>1288</t>
  </si>
  <si>
    <t>แพม</t>
  </si>
  <si>
    <t>ปุราโส</t>
  </si>
  <si>
    <t>ด.ญ. ปิยะพร</t>
  </si>
  <si>
    <t>1234</t>
  </si>
  <si>
    <t>เกรซ</t>
  </si>
  <si>
    <t>เสนามนตรี</t>
  </si>
  <si>
    <t>ด.ญ. กาญจนธร</t>
  </si>
  <si>
    <t>1233</t>
  </si>
  <si>
    <t>คัสเกตุ</t>
  </si>
  <si>
    <t>1177</t>
  </si>
  <si>
    <t>เอย</t>
  </si>
  <si>
    <t>อิ่มสง่า</t>
  </si>
  <si>
    <t>ด.ญ. อรุณพร</t>
  </si>
  <si>
    <t>1174</t>
  </si>
  <si>
    <t>แบม</t>
  </si>
  <si>
    <t>อาดี</t>
  </si>
  <si>
    <t>ด.ญ. มิรินทรา</t>
  </si>
  <si>
    <t>1169</t>
  </si>
  <si>
    <t>ข้าวกล้อง</t>
  </si>
  <si>
    <t>วรรณประภา</t>
  </si>
  <si>
    <t>1025</t>
  </si>
  <si>
    <t>เดียร์</t>
  </si>
  <si>
    <t>วันนิจ</t>
  </si>
  <si>
    <t>ด.ญ. กนกวรรณ</t>
  </si>
  <si>
    <t>0962</t>
  </si>
  <si>
    <t>ริชสา</t>
  </si>
  <si>
    <t>คอนตี้</t>
  </si>
  <si>
    <t>ด.ญ. อริสชาพร</t>
  </si>
  <si>
    <t>0920</t>
  </si>
  <si>
    <t>หนุงหนิง</t>
  </si>
  <si>
    <t>รังคะราช</t>
  </si>
  <si>
    <t>ด.ญ. อรวรินทร์</t>
  </si>
  <si>
    <t>0894</t>
  </si>
  <si>
    <t>ธนาสุขพัฒนศิริ</t>
  </si>
  <si>
    <t>ด.ญ. ธัญญ์วาริน</t>
  </si>
  <si>
    <t>0841</t>
  </si>
  <si>
    <t>ปังปอนด์</t>
  </si>
  <si>
    <t>วิเศษสอน</t>
  </si>
  <si>
    <t>ด.ญ. ชญาภา</t>
  </si>
  <si>
    <t>0834</t>
  </si>
  <si>
    <t>ทิวทัศน์</t>
  </si>
  <si>
    <t>ยี่สารพัฒน์</t>
  </si>
  <si>
    <t>ด.ช. ธรรมรัฐ</t>
  </si>
  <si>
    <t>0806</t>
  </si>
  <si>
    <t>กิมเนย</t>
  </si>
  <si>
    <t>แก้วบ้านเหล่า</t>
  </si>
  <si>
    <t>ด.ญ. ณภัทร</t>
  </si>
  <si>
    <t>0618</t>
  </si>
  <si>
    <t>ศิริบุรี</t>
  </si>
  <si>
    <t>ด.ญ. อนันตญา</t>
  </si>
  <si>
    <t>3152</t>
  </si>
  <si>
    <t>คำไสว</t>
  </si>
  <si>
    <t>ด.ช. ภัทรพล</t>
  </si>
  <si>
    <t>3151</t>
  </si>
  <si>
    <t>กันต์</t>
  </si>
  <si>
    <t>ศิริเกษ</t>
  </si>
  <si>
    <t>ด.ญ. พรพิมล</t>
  </si>
  <si>
    <t>3149</t>
  </si>
  <si>
    <t>เบจิง</t>
  </si>
  <si>
    <t>วงศ์วนิชโยธิน</t>
  </si>
  <si>
    <t>ด.ช. เอกภวิษย์</t>
  </si>
  <si>
    <t>2788</t>
  </si>
  <si>
    <t>ขิง</t>
  </si>
  <si>
    <t>ขันศรี</t>
  </si>
  <si>
    <t>ด.ญ. นภาวรรณ</t>
  </si>
  <si>
    <t>2604</t>
  </si>
  <si>
    <t>ทีต้า</t>
  </si>
  <si>
    <t>ด.ช. คนาชัย</t>
  </si>
  <si>
    <t>2599</t>
  </si>
  <si>
    <t>เกื้อ</t>
  </si>
  <si>
    <t>โชคดี</t>
  </si>
  <si>
    <t>ด.ช. กฤษฎา</t>
  </si>
  <si>
    <t>2407</t>
  </si>
  <si>
    <t>แสงศรีจันทร์</t>
  </si>
  <si>
    <t>ด.ญ. ศรัณรัชต์</t>
  </si>
  <si>
    <t>2177</t>
  </si>
  <si>
    <t>จุ๊บแจง</t>
  </si>
  <si>
    <t>ภูขยัน</t>
  </si>
  <si>
    <t>1997</t>
  </si>
  <si>
    <t>กำปั้น</t>
  </si>
  <si>
    <t>นนทะนำ</t>
  </si>
  <si>
    <t>ด.ช. พีรชา</t>
  </si>
  <si>
    <t>1846</t>
  </si>
  <si>
    <t>พงศ์ชินฤทธิ์</t>
  </si>
  <si>
    <t>ด.ช. กัมปนาท</t>
  </si>
  <si>
    <t>1540</t>
  </si>
  <si>
    <t>ส้ม</t>
  </si>
  <si>
    <t>กลัดสำเนียง</t>
  </si>
  <si>
    <t>ด.ญ. กรกมล</t>
  </si>
  <si>
    <t>1506</t>
  </si>
  <si>
    <t>ทิพย์จริยาอุดม</t>
  </si>
  <si>
    <t>ด.ญ. แพรวตา</t>
  </si>
  <si>
    <t>1349</t>
  </si>
  <si>
    <t>ใบเฟริ์น</t>
  </si>
  <si>
    <t>ทาบรรหาญ</t>
  </si>
  <si>
    <t>ด.ญ. รัตติยา</t>
  </si>
  <si>
    <t>1341</t>
  </si>
  <si>
    <t>ราชติกา</t>
  </si>
  <si>
    <t>ด.ญ. สุภัสสรา</t>
  </si>
  <si>
    <t>1229</t>
  </si>
  <si>
    <t>แตงกวา</t>
  </si>
  <si>
    <t>ภูศรีฤทธิ์</t>
  </si>
  <si>
    <t>ด.ญ. อรปรียา</t>
  </si>
  <si>
    <t>1203</t>
  </si>
  <si>
    <t>นุช</t>
  </si>
  <si>
    <t>สาโทรัตน์</t>
  </si>
  <si>
    <t>ด.ญ. วิชญาพร</t>
  </si>
  <si>
    <t>1053</t>
  </si>
  <si>
    <t>ตันหยง</t>
  </si>
  <si>
    <t>พูลผล</t>
  </si>
  <si>
    <t>ด.ญ. อภัทชา</t>
  </si>
  <si>
    <t>1039</t>
  </si>
  <si>
    <t>จ๊ะเอ๋ย</t>
  </si>
  <si>
    <t>นังกะทา</t>
  </si>
  <si>
    <t>ด.ญ. ศิรภัสสร</t>
  </si>
  <si>
    <t>1031</t>
  </si>
  <si>
    <t>คำพิพจน์</t>
  </si>
  <si>
    <t>ด.ญ. เฌนิศา</t>
  </si>
  <si>
    <t>0913</t>
  </si>
  <si>
    <t>นุ่น</t>
  </si>
  <si>
    <t>พวงมาลา</t>
  </si>
  <si>
    <t>ด.ญ. บุณยกร</t>
  </si>
  <si>
    <t>0908</t>
  </si>
  <si>
    <t>ข้าวฟ่าง</t>
  </si>
  <si>
    <t>หีบแก้ว</t>
  </si>
  <si>
    <t>ด.ญ. ริษฎา</t>
  </si>
  <si>
    <t>0805</t>
  </si>
  <si>
    <t>ทีน่า</t>
  </si>
  <si>
    <t>ฮิกกิ้น</t>
  </si>
  <si>
    <t>ด.ญ. ทีน่า ณัฏฐธิดา</t>
  </si>
  <si>
    <t>0800</t>
  </si>
  <si>
    <t>ออมสิน</t>
  </si>
  <si>
    <t>พรดอนก่อ</t>
  </si>
  <si>
    <t>ด.ญ. ชนาพร</t>
  </si>
  <si>
    <t>0790</t>
  </si>
  <si>
    <t>พริกไทย</t>
  </si>
  <si>
    <t>ถิตย์รัศมี</t>
  </si>
  <si>
    <t>ด.ญ. พันธิตรา</t>
  </si>
  <si>
    <t>0784</t>
  </si>
  <si>
    <t>ต้องรัก</t>
  </si>
  <si>
    <t>จันทร์ศิลป์</t>
  </si>
  <si>
    <t>ด.ญ. ชนัญญาภรณ์</t>
  </si>
  <si>
    <t>0740</t>
  </si>
  <si>
    <t>ป่านแก้ว</t>
  </si>
  <si>
    <t>ศิลา</t>
  </si>
  <si>
    <t>ด.ญ. ณิชากานต์</t>
  </si>
  <si>
    <t>0721</t>
  </si>
  <si>
    <t>ชินคำ</t>
  </si>
  <si>
    <t>ด.ญ. ปภาวรินทร์</t>
  </si>
  <si>
    <t>0701</t>
  </si>
  <si>
    <t>ก๊วยเจ๋ง</t>
  </si>
  <si>
    <t>ภูละมุล</t>
  </si>
  <si>
    <t>ด.ช. ญาณพัฒน์</t>
  </si>
  <si>
    <t>0601</t>
  </si>
  <si>
    <t>น้ำอิง</t>
  </si>
  <si>
    <t>ผลสว่าง</t>
  </si>
  <si>
    <t>ด.ญ. ปุณยาพร</t>
  </si>
  <si>
    <t>0437</t>
  </si>
  <si>
    <t>ข้าวจ้าว</t>
  </si>
  <si>
    <t>โสมิตร</t>
  </si>
  <si>
    <t>ด.ญ. ศุภลักษณ์</t>
  </si>
  <si>
    <t>3518</t>
  </si>
  <si>
    <t>มะเหมี่ยว</t>
  </si>
  <si>
    <t>แก้วปัญญา</t>
  </si>
  <si>
    <t>ด.ญ. อิสริยาภรณ์</t>
  </si>
  <si>
    <t>3482</t>
  </si>
  <si>
    <t>ภูมิ</t>
  </si>
  <si>
    <t>งามจิต</t>
  </si>
  <si>
    <t>ด.ช. ณัฐภูมิ</t>
  </si>
  <si>
    <t>3477</t>
  </si>
  <si>
    <t>เต้</t>
  </si>
  <si>
    <t>ด.ช. อิทธิสักก์</t>
  </si>
  <si>
    <t>3153</t>
  </si>
  <si>
    <t>ศึกนอก</t>
  </si>
  <si>
    <t>ด.ช. เทวฤทธิ์</t>
  </si>
  <si>
    <t>2988</t>
  </si>
  <si>
    <t>ศรีสุมาตย์</t>
  </si>
  <si>
    <t>ด.ญ. ปรีชญาภรณ์</t>
  </si>
  <si>
    <t>2959</t>
  </si>
  <si>
    <t>พู่กัน</t>
  </si>
  <si>
    <t>ศรีเรือง</t>
  </si>
  <si>
    <t>2859</t>
  </si>
  <si>
    <t>มีนา</t>
  </si>
  <si>
    <t>บุญอาสา</t>
  </si>
  <si>
    <t>ด.ญ. พิชญธิดา</t>
  </si>
  <si>
    <t>2335</t>
  </si>
  <si>
    <t>งาม</t>
  </si>
  <si>
    <t>จันทะหงษ์</t>
  </si>
  <si>
    <t>ด.ญ. ทิวาพร</t>
  </si>
  <si>
    <t>1804</t>
  </si>
  <si>
    <t>ด.ญ. ปภาดา</t>
  </si>
  <si>
    <t>1753</t>
  </si>
  <si>
    <t>ฟ่างข้าว</t>
  </si>
  <si>
    <t>ด.ญ. อนุสรา</t>
  </si>
  <si>
    <t>1721</t>
  </si>
  <si>
    <t>ด.ญ. ณิชาภัทร</t>
  </si>
  <si>
    <t>1448</t>
  </si>
  <si>
    <t>โดเรม่อน</t>
  </si>
  <si>
    <t>ชนะเคน</t>
  </si>
  <si>
    <t>ด.ช. พัสกร</t>
  </si>
  <si>
    <t>1426</t>
  </si>
  <si>
    <t>สินชัย</t>
  </si>
  <si>
    <t>ด.ญ. ศิริกาญจน์</t>
  </si>
  <si>
    <t>1403</t>
  </si>
  <si>
    <t>เตย</t>
  </si>
  <si>
    <t>ลากุล</t>
  </si>
  <si>
    <t>ด.ญ. พัชรดา</t>
  </si>
  <si>
    <t>1355</t>
  </si>
  <si>
    <t>เนย</t>
  </si>
  <si>
    <t>บุญเรือง</t>
  </si>
  <si>
    <t>ด.ญ. ณัฐกมล</t>
  </si>
  <si>
    <t>1343</t>
  </si>
  <si>
    <t>ยูจิ</t>
  </si>
  <si>
    <t>ด.ญ. บุญญาภา</t>
  </si>
  <si>
    <t>1311</t>
  </si>
  <si>
    <t>ออโต้</t>
  </si>
  <si>
    <t>เรืองจรัส</t>
  </si>
  <si>
    <t>ด.ช. นำชัย</t>
  </si>
  <si>
    <t>1285</t>
  </si>
  <si>
    <t>ข้าวหอม</t>
  </si>
  <si>
    <t>มาตชะลา</t>
  </si>
  <si>
    <t>ด.ญ. พิมนภัทร</t>
  </si>
  <si>
    <t>1194</t>
  </si>
  <si>
    <t>หมูยอง</t>
  </si>
  <si>
    <t>พิทักษ์วงศ์</t>
  </si>
  <si>
    <t>ด.ช. เมธา</t>
  </si>
  <si>
    <t>1172</t>
  </si>
  <si>
    <t>องศา</t>
  </si>
  <si>
    <t>ศรีแก้ว</t>
  </si>
  <si>
    <t>ด.ช. ณธายุ</t>
  </si>
  <si>
    <t>1143</t>
  </si>
  <si>
    <t>บิวตี้</t>
  </si>
  <si>
    <t>ด.ญ. กุลธรา</t>
  </si>
  <si>
    <t>1114</t>
  </si>
  <si>
    <t>น้ำหนึ่ง</t>
  </si>
  <si>
    <t>รัตนแสนสี</t>
  </si>
  <si>
    <t>ด.ญ. ธัญธรรัตน์</t>
  </si>
  <si>
    <t>1111</t>
  </si>
  <si>
    <t>เปรม</t>
  </si>
  <si>
    <t>การสอาด</t>
  </si>
  <si>
    <t>ด.ช. เอกรินทร์</t>
  </si>
  <si>
    <t>1087</t>
  </si>
  <si>
    <t>ทีนทีน</t>
  </si>
  <si>
    <t>บุษบารัตน์</t>
  </si>
  <si>
    <t>ด.ช. ศตวรรษ</t>
  </si>
  <si>
    <t>0961</t>
  </si>
  <si>
    <t>จีโน่</t>
  </si>
  <si>
    <t>สารหงษ์</t>
  </si>
  <si>
    <t>ด.ช. จิราธัช</t>
  </si>
  <si>
    <t>0951</t>
  </si>
  <si>
    <t>ปริม</t>
  </si>
  <si>
    <t>สายจิตร</t>
  </si>
  <si>
    <t>ด.ญ. ญาณิศา</t>
  </si>
  <si>
    <t>0928</t>
  </si>
  <si>
    <t>เตงหนึ่ง</t>
  </si>
  <si>
    <t>น้อยชื่น</t>
  </si>
  <si>
    <t>ด.ช. ณัฐชนนท์</t>
  </si>
  <si>
    <t>0713</t>
  </si>
  <si>
    <t>แคช</t>
  </si>
  <si>
    <t>เขตโสภา</t>
  </si>
  <si>
    <t>ด.ญ. ณัฐวรรณ</t>
  </si>
  <si>
    <t>3498</t>
  </si>
  <si>
    <t>พีค</t>
  </si>
  <si>
    <t>ด.ญ. ภัทรธิดา</t>
  </si>
  <si>
    <t>3493</t>
  </si>
  <si>
    <t>วิน</t>
  </si>
  <si>
    <t>ศรีมงคล</t>
  </si>
  <si>
    <t>ด.ช. นราวิชญ์</t>
  </si>
  <si>
    <t>3488</t>
  </si>
  <si>
    <t>ด.ญ. อินธิรา</t>
  </si>
  <si>
    <t>3458</t>
  </si>
  <si>
    <t>มองเพ็ชร</t>
  </si>
  <si>
    <t>ด.ญ. ทอฝัน</t>
  </si>
  <si>
    <t>3450</t>
  </si>
  <si>
    <t>อะตอม</t>
  </si>
  <si>
    <t>เกื้อปัญญา</t>
  </si>
  <si>
    <t>ด.ช. ภูริวัฒน์</t>
  </si>
  <si>
    <t>2779</t>
  </si>
  <si>
    <t>พีพี</t>
  </si>
  <si>
    <t>เกตุศิริ</t>
  </si>
  <si>
    <t>ด.ช. ณัฐกรณ์</t>
  </si>
  <si>
    <t>2427</t>
  </si>
  <si>
    <t>ป๊อป</t>
  </si>
  <si>
    <t>2311</t>
  </si>
  <si>
    <t>แฟ้ม</t>
  </si>
  <si>
    <t>สนอุทา</t>
  </si>
  <si>
    <t>ด.ช. นายพระนาย</t>
  </si>
  <si>
    <t>2006</t>
  </si>
  <si>
    <t>ปอย</t>
  </si>
  <si>
    <t>ด.ญ. ประวีณา</t>
  </si>
  <si>
    <t>1835</t>
  </si>
  <si>
    <t>ภูผา</t>
  </si>
  <si>
    <t>จอมทรักษ์</t>
  </si>
  <si>
    <t>1800</t>
  </si>
  <si>
    <t>ไอติม</t>
  </si>
  <si>
    <t>โฆษาจารย์</t>
  </si>
  <si>
    <t>ด.ช. ปรวิทย์</t>
  </si>
  <si>
    <t>1650</t>
  </si>
  <si>
    <t>ศิริภักดิ์</t>
  </si>
  <si>
    <t>1543</t>
  </si>
  <si>
    <t>บุตรพรม</t>
  </si>
  <si>
    <t>ด.ช. รัฐภาค</t>
  </si>
  <si>
    <t>1461</t>
  </si>
  <si>
    <t>ทัพพิมล</t>
  </si>
  <si>
    <t>ด.ช. วรกร</t>
  </si>
  <si>
    <t>1402</t>
  </si>
  <si>
    <t>บีม</t>
  </si>
  <si>
    <t>ด.ญ. ชลธิชา</t>
  </si>
  <si>
    <t>1401</t>
  </si>
  <si>
    <t>ตอง</t>
  </si>
  <si>
    <t>ด.ญ. ประสิตา</t>
  </si>
  <si>
    <t>1356</t>
  </si>
  <si>
    <t>ต้นข้าว</t>
  </si>
  <si>
    <t>ศรีดาว</t>
  </si>
  <si>
    <t>ด.ญ. ฐปนีย์</t>
  </si>
  <si>
    <t>1312</t>
  </si>
  <si>
    <t>นามวงษ์</t>
  </si>
  <si>
    <t>ด.ญ. นภัสกร</t>
  </si>
  <si>
    <t>1296</t>
  </si>
  <si>
    <t>เจน</t>
  </si>
  <si>
    <t>เจนวิริยะกุล</t>
  </si>
  <si>
    <t>ด.ช. แทนคุณ</t>
  </si>
  <si>
    <t>1243</t>
  </si>
  <si>
    <t>เซฟ</t>
  </si>
  <si>
    <t>สุระบุตร</t>
  </si>
  <si>
    <t>ด.ญ. เพ็ญณภา</t>
  </si>
  <si>
    <t>1223</t>
  </si>
  <si>
    <t>น้ำขิง</t>
  </si>
  <si>
    <t>ด.ญ. กันติชา</t>
  </si>
  <si>
    <t>1178</t>
  </si>
  <si>
    <t>กุนเชียง</t>
  </si>
  <si>
    <t>ด.ช. เมธี</t>
  </si>
  <si>
    <t>1173</t>
  </si>
  <si>
    <t>โบตี้</t>
  </si>
  <si>
    <t>ยลถวิล</t>
  </si>
  <si>
    <t>ด.ญ. ปวีณา</t>
  </si>
  <si>
    <t>1115</t>
  </si>
  <si>
    <t>ใบหม่อน</t>
  </si>
  <si>
    <t>ด.ญ. ธัญภรณ์</t>
  </si>
  <si>
    <t>1113</t>
  </si>
  <si>
    <t>เอิร์ท</t>
  </si>
  <si>
    <t>มันปาฏิ</t>
  </si>
  <si>
    <t>0927</t>
  </si>
  <si>
    <t>ปลายฝน</t>
  </si>
  <si>
    <t>พลพุทธา</t>
  </si>
  <si>
    <t>ด.ญ. เกศกานดา</t>
  </si>
  <si>
    <t>0916</t>
  </si>
  <si>
    <t>เลาสูงเนิน</t>
  </si>
  <si>
    <t>ด.ญ. สาริศา</t>
  </si>
  <si>
    <t>3558</t>
  </si>
  <si>
    <t>จันทร์เจ้า</t>
  </si>
  <si>
    <t>สันดุษิต</t>
  </si>
  <si>
    <t>นางสาว พรลภัส</t>
  </si>
  <si>
    <t>3557</t>
  </si>
  <si>
    <t>ฟ้า</t>
  </si>
  <si>
    <t>ภูชำนิ</t>
  </si>
  <si>
    <t>นางสาว นาฏตะวัน</t>
  </si>
  <si>
    <t>3538</t>
  </si>
  <si>
    <t>มะลิซ้อน</t>
  </si>
  <si>
    <t>นาย จารุกิตติ์</t>
  </si>
  <si>
    <t>3537</t>
  </si>
  <si>
    <t>ตังค์</t>
  </si>
  <si>
    <t>อรงค์เดช</t>
  </si>
  <si>
    <t>นางสาว พิชชาพร</t>
  </si>
  <si>
    <t>3533</t>
  </si>
  <si>
    <t>แพรว</t>
  </si>
  <si>
    <t>หัดรัดชัย</t>
  </si>
  <si>
    <t>นางสาว กรกนก</t>
  </si>
  <si>
    <t>3532</t>
  </si>
  <si>
    <t>นาเมืองรักษ์</t>
  </si>
  <si>
    <t>นางสาว โสภิตนภา</t>
  </si>
  <si>
    <t>3531</t>
  </si>
  <si>
    <t>น้ำผึ้ง</t>
  </si>
  <si>
    <t>นางสาว เสาวลักษณ์</t>
  </si>
  <si>
    <t>3528</t>
  </si>
  <si>
    <t>สัตราศรี</t>
  </si>
  <si>
    <t>นางสาว จิรัชญา</t>
  </si>
  <si>
    <t>3495</t>
  </si>
  <si>
    <t>มะนาว</t>
  </si>
  <si>
    <t>อินทร์เสาร์</t>
  </si>
  <si>
    <t>นางสาว สุรีย์พร</t>
  </si>
  <si>
    <t>3494</t>
  </si>
  <si>
    <t>มด</t>
  </si>
  <si>
    <t>หาญธงชัย</t>
  </si>
  <si>
    <t>นางสาว หฤทัย</t>
  </si>
  <si>
    <t>3491</t>
  </si>
  <si>
    <t>คำไชโย</t>
  </si>
  <si>
    <t>นาย วิวัฒน์ชนา</t>
  </si>
  <si>
    <t>3489</t>
  </si>
  <si>
    <t>ทราย</t>
  </si>
  <si>
    <t>รัดที</t>
  </si>
  <si>
    <t>นางสาว ระตี</t>
  </si>
  <si>
    <t>3487</t>
  </si>
  <si>
    <t>ภวภูตานนท์ฯ</t>
  </si>
  <si>
    <t>นางสาว กัญญารัตน์</t>
  </si>
  <si>
    <t>3486</t>
  </si>
  <si>
    <t>เนสเล่</t>
  </si>
  <si>
    <t>พลไกรษร</t>
  </si>
  <si>
    <t>นางสาว ดุจฤดี</t>
  </si>
  <si>
    <t>3484</t>
  </si>
  <si>
    <t>เสือ</t>
  </si>
  <si>
    <t>นาย ปิติโชค</t>
  </si>
  <si>
    <t>3472</t>
  </si>
  <si>
    <t>วุ้นเส้น</t>
  </si>
  <si>
    <t>พลเสน</t>
  </si>
  <si>
    <t>นางสาว รดายุ</t>
  </si>
  <si>
    <t>3467</t>
  </si>
  <si>
    <t>มิ้นท์</t>
  </si>
  <si>
    <t>ศรีคิรินทร์</t>
  </si>
  <si>
    <t>นางสาว นิตา</t>
  </si>
  <si>
    <t>3369</t>
  </si>
  <si>
    <t>พีช</t>
  </si>
  <si>
    <t>นำโชคดี</t>
  </si>
  <si>
    <t>ด.ช. ธรรพ์ณธร</t>
  </si>
  <si>
    <t>3314</t>
  </si>
  <si>
    <t>ภูดารัตน์</t>
  </si>
  <si>
    <t>ด.ญ. รินรดา</t>
  </si>
  <si>
    <t>2608</t>
  </si>
  <si>
    <t>ว่าน</t>
  </si>
  <si>
    <t>ด.ช. รดิศ</t>
  </si>
  <si>
    <t>2605</t>
  </si>
  <si>
    <t>อากิ</t>
  </si>
  <si>
    <t>แท่นจันทร์</t>
  </si>
  <si>
    <t>ด.ญ. ชนัญธิดา</t>
  </si>
  <si>
    <t>1499</t>
  </si>
  <si>
    <t>เกล้า</t>
  </si>
  <si>
    <t>วรรณชัยมงคล</t>
  </si>
  <si>
    <t>ด.ญ. กานต์เกล้า</t>
  </si>
  <si>
    <t>1255</t>
  </si>
  <si>
    <t>พรมปิก</t>
  </si>
  <si>
    <t>ด.ญ. ขวัญเมือง</t>
  </si>
  <si>
    <t>1249</t>
  </si>
  <si>
    <t>ศิริเกตุ</t>
  </si>
  <si>
    <t>ด.ญ. มุขจิตตรา</t>
  </si>
  <si>
    <t>1054</t>
  </si>
  <si>
    <t>คูณ</t>
  </si>
  <si>
    <t>ยะโสธร</t>
  </si>
  <si>
    <t>ด.ญ. คูนทรัพย์</t>
  </si>
  <si>
    <t>0391</t>
  </si>
  <si>
    <t>หยง หยง</t>
  </si>
  <si>
    <t>ด.ญ. ชญานินทร์</t>
  </si>
  <si>
    <t>0261</t>
  </si>
  <si>
    <t>ไกยบุตร</t>
  </si>
  <si>
    <t>นางสาว พิชชานันท์</t>
  </si>
  <si>
    <t>3553</t>
  </si>
  <si>
    <t>เวียงนนท์</t>
  </si>
  <si>
    <t>นางสาว อุมาภรณ์</t>
  </si>
  <si>
    <t>3549</t>
  </si>
  <si>
    <t>เค้ก</t>
  </si>
  <si>
    <t>คำชมภู</t>
  </si>
  <si>
    <t>นางสาว อนัญญา</t>
  </si>
  <si>
    <t>3490</t>
  </si>
  <si>
    <t>แม็ค</t>
  </si>
  <si>
    <t>บุญวัฒน์</t>
  </si>
  <si>
    <t>ด.ช. นิติภูมิ</t>
  </si>
  <si>
    <t>3205</t>
  </si>
  <si>
    <t>เพ้น</t>
  </si>
  <si>
    <t>เพาะงอก</t>
  </si>
  <si>
    <t>นาย ฌาเมกร</t>
  </si>
  <si>
    <t>2744</t>
  </si>
  <si>
    <t>เฉยไสย</t>
  </si>
  <si>
    <t>ด.ญ. เปรมปรีด์</t>
  </si>
  <si>
    <t>2286</t>
  </si>
  <si>
    <t>เอเปค</t>
  </si>
  <si>
    <t>เจริญผิว</t>
  </si>
  <si>
    <t>ด.ช. ตันติกร</t>
  </si>
  <si>
    <t>2167</t>
  </si>
  <si>
    <t>เน็ต</t>
  </si>
  <si>
    <t>เชตุราช</t>
  </si>
  <si>
    <t>0699</t>
  </si>
  <si>
    <t>ตุ๊กติ๊ก</t>
  </si>
  <si>
    <t>สุวรรณพล</t>
  </si>
  <si>
    <t>นาย กิตติศักดิ์</t>
  </si>
  <si>
    <t>0544</t>
  </si>
  <si>
    <t>ฉลาดแย้ม</t>
  </si>
  <si>
    <t>ด.ญ. พรปวีณ์</t>
  </si>
  <si>
    <t>0390</t>
  </si>
  <si>
    <t>สิงห์เสนา</t>
  </si>
  <si>
    <t>นาย ธีรเทพ</t>
  </si>
  <si>
    <t>0332</t>
  </si>
  <si>
    <t>ฟ้าใส</t>
  </si>
  <si>
    <t>สลับศรี</t>
  </si>
  <si>
    <t>ด.ญ. สุดารัตน์</t>
  </si>
  <si>
    <t>0323</t>
  </si>
  <si>
    <t>พรมภาพ</t>
  </si>
  <si>
    <t>นาย ศิวัช</t>
  </si>
  <si>
    <t>0294</t>
  </si>
  <si>
    <t>อัฐ</t>
  </si>
  <si>
    <t>บุญชื่น</t>
  </si>
  <si>
    <t>ด.ช. ณัฎฐ์เดช</t>
  </si>
  <si>
    <t>0291</t>
  </si>
  <si>
    <t>แบ็คแฮ้ม</t>
  </si>
  <si>
    <t>ตังคณิตานนท์</t>
  </si>
  <si>
    <t>ด.ช. นเรนทร์ฤทธิ์</t>
  </si>
  <si>
    <t>0277</t>
  </si>
  <si>
    <t>เอฟ</t>
  </si>
  <si>
    <t>ศรีสมบรูณ์</t>
  </si>
  <si>
    <t>ด.ช. ศรุจ</t>
  </si>
  <si>
    <t>0269</t>
  </si>
  <si>
    <t>นาย ธนกร</t>
  </si>
  <si>
    <t>3291</t>
  </si>
  <si>
    <t>สุวรรณศรี</t>
  </si>
  <si>
    <t>นาย ตรรกวุฒิ</t>
  </si>
  <si>
    <t>3290</t>
  </si>
  <si>
    <t>ปูนา</t>
  </si>
  <si>
    <t>นางสาว ปรียาภัทร</t>
  </si>
  <si>
    <t>3142</t>
  </si>
  <si>
    <t>โยธารินทร์</t>
  </si>
  <si>
    <t>นางสาว พลอยไพลิน</t>
  </si>
  <si>
    <t>3135</t>
  </si>
  <si>
    <t>สีบุลำ</t>
  </si>
  <si>
    <t>นางสาว พัชรี</t>
  </si>
  <si>
    <t>2365</t>
  </si>
  <si>
    <t>วรชิน</t>
  </si>
  <si>
    <t>นาย กิตติธัช</t>
  </si>
  <si>
    <t>1647</t>
  </si>
  <si>
    <t>แพนด้า</t>
  </si>
  <si>
    <t>ราชเพียแก้ว</t>
  </si>
  <si>
    <t>นางสาว ธัญญารัตน์</t>
  </si>
  <si>
    <t>0760</t>
  </si>
  <si>
    <t>ดรีม</t>
  </si>
  <si>
    <t>นาย ก้องเกียรติ</t>
  </si>
  <si>
    <t>0755</t>
  </si>
  <si>
    <t>ทด</t>
  </si>
  <si>
    <t>คล่องดี</t>
  </si>
  <si>
    <t>นาย พุฒิชัย</t>
  </si>
  <si>
    <t>0625</t>
  </si>
  <si>
    <t>หนึ่ง</t>
  </si>
  <si>
    <t>ลิขิตถาวร</t>
  </si>
  <si>
    <t>นางสาว กนกวรรณ</t>
  </si>
  <si>
    <t>0475</t>
  </si>
  <si>
    <t>นาย ฑีฆชนม์</t>
  </si>
  <si>
    <t>0179</t>
  </si>
  <si>
    <t>ลิลลี่</t>
  </si>
  <si>
    <t>เจมส์ ทาวนเซนต์</t>
  </si>
  <si>
    <t>นางสาว ลิลลี่</t>
  </si>
  <si>
    <t>0133</t>
  </si>
  <si>
    <t>บี</t>
  </si>
  <si>
    <t>หันธิรัง</t>
  </si>
  <si>
    <t>นางสาว พรนิภา</t>
  </si>
  <si>
    <t>0128</t>
  </si>
  <si>
    <t>บอลลูน</t>
  </si>
  <si>
    <t>ปุณประวัติ</t>
  </si>
  <si>
    <t>นางสาว ญาณัชชา</t>
  </si>
  <si>
    <t>3109</t>
  </si>
  <si>
    <t>พายุพล</t>
  </si>
  <si>
    <t>นาย ไชยวัฒน์</t>
  </si>
  <si>
    <t>2339</t>
  </si>
  <si>
    <t>กั้วพิศมัย</t>
  </si>
  <si>
    <t>นางสาว อาทิตยา</t>
  </si>
  <si>
    <t>2304</t>
  </si>
  <si>
    <t>เพลง</t>
  </si>
  <si>
    <t>ไชยภา</t>
  </si>
  <si>
    <t>1859</t>
  </si>
  <si>
    <t>ม่อน</t>
  </si>
  <si>
    <t>อุ่นโสธร</t>
  </si>
  <si>
    <t>นาย คณพศ</t>
  </si>
  <si>
    <t>1429</t>
  </si>
  <si>
    <t>ภูพาน</t>
  </si>
  <si>
    <t>จันทร์สะอาด</t>
  </si>
  <si>
    <t>นาย ปุณณวิช</t>
  </si>
  <si>
    <t>0813</t>
  </si>
  <si>
    <t>หญิง</t>
  </si>
  <si>
    <t>นางสาว อพิญญา</t>
  </si>
  <si>
    <t>0578</t>
  </si>
  <si>
    <t>เนส</t>
  </si>
  <si>
    <t>จำนงค์จิตร</t>
  </si>
  <si>
    <t>ด.ช. อภิสิทธิ์</t>
  </si>
  <si>
    <t>0393</t>
  </si>
  <si>
    <t>นามาก</t>
  </si>
  <si>
    <t>0285</t>
  </si>
  <si>
    <t>ไรสัน</t>
  </si>
  <si>
    <t>ด.ช. จักรพรรดิ</t>
  </si>
  <si>
    <t>0213</t>
  </si>
  <si>
    <t>บอล</t>
  </si>
  <si>
    <t>แจ่มแจ้ง</t>
  </si>
  <si>
    <t>นาย ภัทรพล</t>
  </si>
  <si>
    <t>0160</t>
  </si>
  <si>
    <t>โย</t>
  </si>
  <si>
    <t>นาย ตระการ</t>
  </si>
  <si>
    <t>0144</t>
  </si>
  <si>
    <t>เอ็มมี่</t>
  </si>
  <si>
    <t>เดชโฮม</t>
  </si>
  <si>
    <t>นางสาว อินทิราณี</t>
  </si>
  <si>
    <t>0129</t>
  </si>
  <si>
    <t>ดล</t>
  </si>
  <si>
    <t>ย่อดี</t>
  </si>
  <si>
    <t>นาย ครรชิต</t>
  </si>
  <si>
    <t>0117</t>
  </si>
  <si>
    <t>กั้วมาลา</t>
  </si>
  <si>
    <t>นาย พชรดนัย</t>
  </si>
  <si>
    <t>0114</t>
  </si>
  <si>
    <t>ที่</t>
  </si>
  <si>
    <t>ชื่อ</t>
  </si>
  <si>
    <t>สกุล</t>
  </si>
  <si>
    <t>ชื่อเล่น</t>
  </si>
  <si>
    <t>รายชื่อนักเรียนระดับชั้นมัธยมศึกษาปีที่ 1/1 ปีการศึกษา 2564</t>
  </si>
  <si>
    <t>รายชื่อนักเรียนระดับชั้นมัธยมศึกษาปีที่ 1/2 ปีการศึกษา 2564</t>
  </si>
  <si>
    <t>รายชื่อนักเรียนระดับชั้นมัธยมศึกษาปีที่ 1/3 ปีการศึกษา 2564</t>
  </si>
  <si>
    <t>รายชื่อนักเรียนระดับชั้นมัธยมศึกษาปีที่ 2/1 ปีการศึกษา 2564</t>
  </si>
  <si>
    <t>รายชื่อนักเรียนระดับชั้นมัธยมศึกษาปีที่ 2/2 ปีการศึกษา 2564</t>
  </si>
  <si>
    <t>รายชื่อนักเรียนระดับชั้นมัธยมศึกษาปีที่ 2/3 ปีการศึกษา 2564</t>
  </si>
  <si>
    <t>รายชื่อนักเรียนระดับชั้นมัธยมศึกษาปีที่ 3/1 ปีการศึกษา 2564</t>
  </si>
  <si>
    <t>รายชื่อนักเรียนระดับชั้นมัธยมศึกษาปีที่ 4/1 ปีการศึกษา 2564</t>
  </si>
  <si>
    <t>รายชื่อนักเรียนระดับชั้นมัธยมศึกษาปีที่ 4/2 ปีการศึกษา 2564</t>
  </si>
  <si>
    <t>รายชื่อนักเรียนระดับชั้นมัธยมศึกษาปีที่ 5/1 ปีการศึกษา 2564</t>
  </si>
  <si>
    <t>รายชื่อนักเรียนระดับชั้นมัธยมศึกษาปีที่ 5/2 ปีการศึกษา 2564</t>
  </si>
  <si>
    <t>รายวิชา.................................................................................................ครูผู้สอน..................................................................................</t>
  </si>
  <si>
    <t>รหัส</t>
  </si>
  <si>
    <t>คะแนนรายหน่วย/ตัวชี้วัด</t>
  </si>
  <si>
    <t>คะแนนรวม</t>
  </si>
  <si>
    <t>ร้อยละ
คะแนนที่ได้</t>
  </si>
  <si>
    <t>รวม</t>
  </si>
  <si>
    <t>คะแนนมากที่สุด</t>
  </si>
  <si>
    <t>คะแนนน้อยที่สุด</t>
  </si>
  <si>
    <t>หมายเหตุ</t>
  </si>
  <si>
    <t>คะแนน  ตัวชี้วัด</t>
  </si>
  <si>
    <t>1.......................................................................</t>
  </si>
  <si>
    <t>หน่วย</t>
  </si>
  <si>
    <t>2.......................................................................</t>
  </si>
  <si>
    <t>เรื่อง</t>
  </si>
  <si>
    <t>3.......................................................................</t>
  </si>
  <si>
    <t>4.......................................................................</t>
  </si>
  <si>
    <t>5.......................................................................</t>
  </si>
  <si>
    <t>6.......................................................................</t>
  </si>
  <si>
    <t>7.......................................................................</t>
  </si>
  <si>
    <t>8.......................................................................</t>
  </si>
  <si>
    <t>9.......................................................................</t>
  </si>
  <si>
    <t>10.......................................................................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</si>
</sst>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22"/>
    </font>
    <font>
      <sz val="10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4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1" xfId="1" applyFont="1" applyBorder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opLeftCell="A31" workbookViewId="0">
      <selection activeCell="A38" sqref="A38:XFD48"/>
    </sheetView>
  </sheetViews>
  <sheetFormatPr defaultRowHeight="19.5" x14ac:dyDescent="0.3"/>
  <cols>
    <col min="1" max="1" width="4.85546875" style="10" customWidth="1"/>
    <col min="2" max="2" width="9.140625" style="10"/>
    <col min="3" max="3" width="15.28515625" style="9" customWidth="1"/>
    <col min="4" max="4" width="13.5703125" style="9" customWidth="1"/>
    <col min="5" max="5" width="11.42578125" style="9" customWidth="1"/>
    <col min="6" max="15" width="5.5703125" style="9" customWidth="1"/>
    <col min="16" max="17" width="10.7109375" style="9" customWidth="1"/>
    <col min="18" max="16384" width="9.140625" style="9"/>
  </cols>
  <sheetData>
    <row r="1" spans="1:17" s="1" customFormat="1" ht="29.25" customHeight="1" x14ac:dyDescent="0.3">
      <c r="A1" s="43" t="s">
        <v>1005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15">
        <v>1</v>
      </c>
      <c r="B6" s="16" t="s">
        <v>0</v>
      </c>
      <c r="C6" s="17" t="s">
        <v>1</v>
      </c>
      <c r="D6" s="18" t="s">
        <v>2</v>
      </c>
      <c r="E6" s="18" t="s">
        <v>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6">
        <f t="shared" ref="P6" si="0">SUM(F6:O6)</f>
        <v>0</v>
      </c>
      <c r="Q6" s="7">
        <f t="shared" ref="Q6:Q33" si="1">P6*P6/100</f>
        <v>0</v>
      </c>
    </row>
    <row r="7" spans="1:17" x14ac:dyDescent="0.3">
      <c r="A7" s="15">
        <v>2</v>
      </c>
      <c r="B7" s="15" t="s">
        <v>5</v>
      </c>
      <c r="C7" s="17" t="s">
        <v>6</v>
      </c>
      <c r="D7" s="18" t="s">
        <v>7</v>
      </c>
      <c r="E7" s="19" t="s">
        <v>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6">
        <f t="shared" ref="P7:P33" si="2">SUM(F7:O7)</f>
        <v>0</v>
      </c>
      <c r="Q7" s="7">
        <f t="shared" si="1"/>
        <v>0</v>
      </c>
    </row>
    <row r="8" spans="1:17" x14ac:dyDescent="0.3">
      <c r="A8" s="15">
        <v>3</v>
      </c>
      <c r="B8" s="15" t="s">
        <v>9</v>
      </c>
      <c r="C8" s="17" t="s">
        <v>10</v>
      </c>
      <c r="D8" s="18" t="s">
        <v>11</v>
      </c>
      <c r="E8" s="19" t="s">
        <v>12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6">
        <f t="shared" si="2"/>
        <v>0</v>
      </c>
      <c r="Q8" s="7">
        <f t="shared" si="1"/>
        <v>0</v>
      </c>
    </row>
    <row r="9" spans="1:17" x14ac:dyDescent="0.3">
      <c r="A9" s="15">
        <v>4</v>
      </c>
      <c r="B9" s="15" t="s">
        <v>13</v>
      </c>
      <c r="C9" s="17" t="s">
        <v>14</v>
      </c>
      <c r="D9" s="18" t="s">
        <v>15</v>
      </c>
      <c r="E9" s="19" t="s">
        <v>16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6">
        <f t="shared" si="2"/>
        <v>0</v>
      </c>
      <c r="Q9" s="7">
        <f t="shared" si="1"/>
        <v>0</v>
      </c>
    </row>
    <row r="10" spans="1:17" x14ac:dyDescent="0.3">
      <c r="A10" s="15">
        <v>5</v>
      </c>
      <c r="B10" s="15" t="s">
        <v>17</v>
      </c>
      <c r="C10" s="17" t="s">
        <v>18</v>
      </c>
      <c r="D10" s="18" t="s">
        <v>19</v>
      </c>
      <c r="E10" s="19" t="s">
        <v>20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6">
        <f t="shared" si="2"/>
        <v>0</v>
      </c>
      <c r="Q10" s="7">
        <f t="shared" si="1"/>
        <v>0</v>
      </c>
    </row>
    <row r="11" spans="1:17" x14ac:dyDescent="0.3">
      <c r="A11" s="15">
        <v>6</v>
      </c>
      <c r="B11" s="15" t="s">
        <v>21</v>
      </c>
      <c r="C11" s="17" t="s">
        <v>22</v>
      </c>
      <c r="D11" s="18" t="s">
        <v>23</v>
      </c>
      <c r="E11" s="19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6">
        <f t="shared" si="2"/>
        <v>0</v>
      </c>
      <c r="Q11" s="7">
        <f t="shared" si="1"/>
        <v>0</v>
      </c>
    </row>
    <row r="12" spans="1:17" x14ac:dyDescent="0.3">
      <c r="A12" s="15">
        <v>7</v>
      </c>
      <c r="B12" s="15" t="s">
        <v>25</v>
      </c>
      <c r="C12" s="17" t="s">
        <v>26</v>
      </c>
      <c r="D12" s="18" t="s">
        <v>27</v>
      </c>
      <c r="E12" s="19" t="s">
        <v>28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6">
        <f t="shared" si="2"/>
        <v>0</v>
      </c>
      <c r="Q12" s="7">
        <f t="shared" si="1"/>
        <v>0</v>
      </c>
    </row>
    <row r="13" spans="1:17" x14ac:dyDescent="0.3">
      <c r="A13" s="15">
        <v>8</v>
      </c>
      <c r="B13" s="15" t="s">
        <v>29</v>
      </c>
      <c r="C13" s="17" t="s">
        <v>30</v>
      </c>
      <c r="D13" s="18" t="s">
        <v>31</v>
      </c>
      <c r="E13" s="19" t="s">
        <v>32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6">
        <f t="shared" si="2"/>
        <v>0</v>
      </c>
      <c r="Q13" s="7">
        <f t="shared" si="1"/>
        <v>0</v>
      </c>
    </row>
    <row r="14" spans="1:17" x14ac:dyDescent="0.3">
      <c r="A14" s="15">
        <v>9</v>
      </c>
      <c r="B14" s="15" t="s">
        <v>33</v>
      </c>
      <c r="C14" s="17" t="s">
        <v>34</v>
      </c>
      <c r="D14" s="18" t="s">
        <v>35</v>
      </c>
      <c r="E14" s="19" t="s">
        <v>36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6">
        <f t="shared" si="2"/>
        <v>0</v>
      </c>
      <c r="Q14" s="7">
        <f t="shared" si="1"/>
        <v>0</v>
      </c>
    </row>
    <row r="15" spans="1:17" x14ac:dyDescent="0.3">
      <c r="A15" s="15">
        <v>10</v>
      </c>
      <c r="B15" s="15" t="s">
        <v>37</v>
      </c>
      <c r="C15" s="17" t="s">
        <v>38</v>
      </c>
      <c r="D15" s="18" t="s">
        <v>39</v>
      </c>
      <c r="E15" s="19" t="s">
        <v>40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6">
        <f t="shared" si="2"/>
        <v>0</v>
      </c>
      <c r="Q15" s="7">
        <f t="shared" si="1"/>
        <v>0</v>
      </c>
    </row>
    <row r="16" spans="1:17" x14ac:dyDescent="0.3">
      <c r="A16" s="15">
        <v>11</v>
      </c>
      <c r="B16" s="15" t="s">
        <v>41</v>
      </c>
      <c r="C16" s="17" t="s">
        <v>42</v>
      </c>
      <c r="D16" s="18" t="s">
        <v>43</v>
      </c>
      <c r="E16" s="19" t="s">
        <v>44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6">
        <f t="shared" si="2"/>
        <v>0</v>
      </c>
      <c r="Q16" s="7">
        <f t="shared" si="1"/>
        <v>0</v>
      </c>
    </row>
    <row r="17" spans="1:17" x14ac:dyDescent="0.3">
      <c r="A17" s="15">
        <v>12</v>
      </c>
      <c r="B17" s="15" t="s">
        <v>45</v>
      </c>
      <c r="C17" s="17" t="s">
        <v>46</v>
      </c>
      <c r="D17" s="18" t="s">
        <v>47</v>
      </c>
      <c r="E17" s="19" t="s">
        <v>48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6">
        <f t="shared" si="2"/>
        <v>0</v>
      </c>
      <c r="Q17" s="7">
        <f t="shared" si="1"/>
        <v>0</v>
      </c>
    </row>
    <row r="18" spans="1:17" x14ac:dyDescent="0.3">
      <c r="A18" s="15">
        <v>13</v>
      </c>
      <c r="B18" s="15" t="s">
        <v>49</v>
      </c>
      <c r="C18" s="17" t="s">
        <v>50</v>
      </c>
      <c r="D18" s="18" t="s">
        <v>51</v>
      </c>
      <c r="E18" s="19" t="s">
        <v>52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6">
        <f t="shared" si="2"/>
        <v>0</v>
      </c>
      <c r="Q18" s="7">
        <f t="shared" si="1"/>
        <v>0</v>
      </c>
    </row>
    <row r="19" spans="1:17" x14ac:dyDescent="0.3">
      <c r="A19" s="15">
        <v>14</v>
      </c>
      <c r="B19" s="15" t="s">
        <v>53</v>
      </c>
      <c r="C19" s="17" t="s">
        <v>54</v>
      </c>
      <c r="D19" s="18" t="s">
        <v>55</v>
      </c>
      <c r="E19" s="19" t="s">
        <v>56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6">
        <f t="shared" si="2"/>
        <v>0</v>
      </c>
      <c r="Q19" s="7">
        <f t="shared" si="1"/>
        <v>0</v>
      </c>
    </row>
    <row r="20" spans="1:17" x14ac:dyDescent="0.3">
      <c r="A20" s="15">
        <v>15</v>
      </c>
      <c r="B20" s="15" t="s">
        <v>57</v>
      </c>
      <c r="C20" s="17" t="s">
        <v>58</v>
      </c>
      <c r="D20" s="18" t="s">
        <v>59</v>
      </c>
      <c r="E20" s="19" t="s">
        <v>60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6">
        <f t="shared" si="2"/>
        <v>0</v>
      </c>
      <c r="Q20" s="7">
        <f t="shared" si="1"/>
        <v>0</v>
      </c>
    </row>
    <row r="21" spans="1:17" x14ac:dyDescent="0.3">
      <c r="A21" s="15">
        <v>16</v>
      </c>
      <c r="B21" s="15" t="s">
        <v>61</v>
      </c>
      <c r="C21" s="17" t="s">
        <v>62</v>
      </c>
      <c r="D21" s="18" t="s">
        <v>63</v>
      </c>
      <c r="E21" s="19" t="s">
        <v>64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6">
        <f t="shared" si="2"/>
        <v>0</v>
      </c>
      <c r="Q21" s="7">
        <f t="shared" si="1"/>
        <v>0</v>
      </c>
    </row>
    <row r="22" spans="1:17" x14ac:dyDescent="0.3">
      <c r="A22" s="15">
        <v>17</v>
      </c>
      <c r="B22" s="15" t="s">
        <v>65</v>
      </c>
      <c r="C22" s="17" t="s">
        <v>66</v>
      </c>
      <c r="D22" s="18" t="s">
        <v>67</v>
      </c>
      <c r="E22" s="19" t="s">
        <v>68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6">
        <f t="shared" si="2"/>
        <v>0</v>
      </c>
      <c r="Q22" s="7">
        <f t="shared" si="1"/>
        <v>0</v>
      </c>
    </row>
    <row r="23" spans="1:17" x14ac:dyDescent="0.3">
      <c r="A23" s="15">
        <v>18</v>
      </c>
      <c r="B23" s="15" t="s">
        <v>69</v>
      </c>
      <c r="C23" s="17" t="s">
        <v>70</v>
      </c>
      <c r="D23" s="18" t="s">
        <v>71</v>
      </c>
      <c r="E23" s="19" t="s">
        <v>72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6">
        <f t="shared" si="2"/>
        <v>0</v>
      </c>
      <c r="Q23" s="7">
        <f t="shared" si="1"/>
        <v>0</v>
      </c>
    </row>
    <row r="24" spans="1:17" x14ac:dyDescent="0.3">
      <c r="A24" s="15">
        <v>19</v>
      </c>
      <c r="B24" s="15" t="s">
        <v>73</v>
      </c>
      <c r="C24" s="17" t="s">
        <v>74</v>
      </c>
      <c r="D24" s="18" t="s">
        <v>75</v>
      </c>
      <c r="E24" s="19" t="s">
        <v>76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6">
        <f t="shared" si="2"/>
        <v>0</v>
      </c>
      <c r="Q24" s="7">
        <f t="shared" si="1"/>
        <v>0</v>
      </c>
    </row>
    <row r="25" spans="1:17" x14ac:dyDescent="0.3">
      <c r="A25" s="15">
        <v>20</v>
      </c>
      <c r="B25" s="15" t="s">
        <v>77</v>
      </c>
      <c r="C25" s="17" t="s">
        <v>78</v>
      </c>
      <c r="D25" s="18" t="s">
        <v>79</v>
      </c>
      <c r="E25" s="19" t="s">
        <v>80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6">
        <f t="shared" si="2"/>
        <v>0</v>
      </c>
      <c r="Q25" s="7">
        <f t="shared" si="1"/>
        <v>0</v>
      </c>
    </row>
    <row r="26" spans="1:17" x14ac:dyDescent="0.3">
      <c r="A26" s="15">
        <v>21</v>
      </c>
      <c r="B26" s="15" t="s">
        <v>81</v>
      </c>
      <c r="C26" s="17" t="s">
        <v>82</v>
      </c>
      <c r="D26" s="18" t="s">
        <v>83</v>
      </c>
      <c r="E26" s="19" t="s">
        <v>84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6">
        <f t="shared" si="2"/>
        <v>0</v>
      </c>
      <c r="Q26" s="7">
        <f t="shared" si="1"/>
        <v>0</v>
      </c>
    </row>
    <row r="27" spans="1:17" x14ac:dyDescent="0.3">
      <c r="A27" s="15">
        <v>22</v>
      </c>
      <c r="B27" s="15" t="s">
        <v>85</v>
      </c>
      <c r="C27" s="17" t="s">
        <v>86</v>
      </c>
      <c r="D27" s="18" t="s">
        <v>87</v>
      </c>
      <c r="E27" s="19" t="s">
        <v>88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6">
        <f t="shared" si="2"/>
        <v>0</v>
      </c>
      <c r="Q27" s="7">
        <f t="shared" si="1"/>
        <v>0</v>
      </c>
    </row>
    <row r="28" spans="1:17" x14ac:dyDescent="0.3">
      <c r="A28" s="15">
        <v>23</v>
      </c>
      <c r="B28" s="15" t="s">
        <v>89</v>
      </c>
      <c r="C28" s="17" t="s">
        <v>90</v>
      </c>
      <c r="D28" s="18" t="s">
        <v>91</v>
      </c>
      <c r="E28" s="19" t="s">
        <v>92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6">
        <f t="shared" si="2"/>
        <v>0</v>
      </c>
      <c r="Q28" s="7">
        <f t="shared" si="1"/>
        <v>0</v>
      </c>
    </row>
    <row r="29" spans="1:17" x14ac:dyDescent="0.3">
      <c r="A29" s="15">
        <v>24</v>
      </c>
      <c r="B29" s="15" t="s">
        <v>93</v>
      </c>
      <c r="C29" s="17" t="s">
        <v>94</v>
      </c>
      <c r="D29" s="18" t="s">
        <v>95</v>
      </c>
      <c r="E29" s="19" t="s">
        <v>96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6">
        <f t="shared" si="2"/>
        <v>0</v>
      </c>
      <c r="Q29" s="7">
        <f t="shared" si="1"/>
        <v>0</v>
      </c>
    </row>
    <row r="30" spans="1:17" x14ac:dyDescent="0.3">
      <c r="A30" s="15">
        <v>25</v>
      </c>
      <c r="B30" s="15" t="s">
        <v>97</v>
      </c>
      <c r="C30" s="17" t="s">
        <v>98</v>
      </c>
      <c r="D30" s="18" t="s">
        <v>99</v>
      </c>
      <c r="E30" s="19" t="s">
        <v>100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6">
        <f t="shared" si="2"/>
        <v>0</v>
      </c>
      <c r="Q30" s="7">
        <f t="shared" si="1"/>
        <v>0</v>
      </c>
    </row>
    <row r="31" spans="1:17" x14ac:dyDescent="0.3">
      <c r="A31" s="15">
        <v>26</v>
      </c>
      <c r="B31" s="15" t="s">
        <v>101</v>
      </c>
      <c r="C31" s="17" t="s">
        <v>102</v>
      </c>
      <c r="D31" s="18" t="s">
        <v>103</v>
      </c>
      <c r="E31" s="19" t="s">
        <v>104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6">
        <f t="shared" si="2"/>
        <v>0</v>
      </c>
      <c r="Q31" s="7">
        <f t="shared" si="1"/>
        <v>0</v>
      </c>
    </row>
    <row r="32" spans="1:17" x14ac:dyDescent="0.3">
      <c r="A32" s="15">
        <v>27</v>
      </c>
      <c r="B32" s="15" t="s">
        <v>105</v>
      </c>
      <c r="C32" s="17" t="s">
        <v>106</v>
      </c>
      <c r="D32" s="18" t="s">
        <v>107</v>
      </c>
      <c r="E32" s="19" t="s">
        <v>108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6">
        <f t="shared" si="2"/>
        <v>0</v>
      </c>
      <c r="Q32" s="7">
        <f t="shared" si="1"/>
        <v>0</v>
      </c>
    </row>
    <row r="33" spans="1:17" x14ac:dyDescent="0.3">
      <c r="A33" s="15">
        <v>28</v>
      </c>
      <c r="B33" s="15" t="s">
        <v>109</v>
      </c>
      <c r="C33" s="17" t="s">
        <v>110</v>
      </c>
      <c r="D33" s="18" t="s">
        <v>111</v>
      </c>
      <c r="E33" s="19" t="s">
        <v>112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6">
        <f t="shared" si="2"/>
        <v>0</v>
      </c>
      <c r="Q33" s="7">
        <f t="shared" si="1"/>
        <v>0</v>
      </c>
    </row>
    <row r="34" spans="1:17" x14ac:dyDescent="0.3">
      <c r="A34" s="28" t="s">
        <v>1021</v>
      </c>
      <c r="B34" s="28"/>
      <c r="C34" s="28"/>
      <c r="D34" s="28"/>
      <c r="E34" s="28"/>
      <c r="F34" s="8">
        <f t="shared" ref="F34:Q34" si="3">SUM(F6:F33)</f>
        <v>0</v>
      </c>
      <c r="G34" s="8">
        <f t="shared" si="3"/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0</v>
      </c>
      <c r="Q34" s="8">
        <f t="shared" si="3"/>
        <v>0</v>
      </c>
    </row>
    <row r="35" spans="1:17" x14ac:dyDescent="0.3">
      <c r="A35" s="28" t="s">
        <v>1022</v>
      </c>
      <c r="B35" s="28"/>
      <c r="C35" s="28"/>
      <c r="D35" s="28"/>
      <c r="E35" s="28"/>
      <c r="F35" s="8">
        <f t="shared" ref="F35:Q35" si="4">MAX(F6:F33)</f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8">
        <f t="shared" si="4"/>
        <v>0</v>
      </c>
      <c r="N35" s="8">
        <f t="shared" si="4"/>
        <v>0</v>
      </c>
      <c r="O35" s="8">
        <f t="shared" si="4"/>
        <v>0</v>
      </c>
      <c r="P35" s="8">
        <f t="shared" si="4"/>
        <v>0</v>
      </c>
      <c r="Q35" s="8">
        <f t="shared" si="4"/>
        <v>0</v>
      </c>
    </row>
    <row r="36" spans="1:17" x14ac:dyDescent="0.3">
      <c r="A36" s="28" t="s">
        <v>1023</v>
      </c>
      <c r="B36" s="28"/>
      <c r="C36" s="28"/>
      <c r="D36" s="28"/>
      <c r="E36" s="28"/>
      <c r="F36" s="8">
        <f t="shared" ref="F36:Q36" si="5">MIN(F6:F33)</f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 t="shared" si="5"/>
        <v>0</v>
      </c>
      <c r="P36" s="8">
        <f t="shared" si="5"/>
        <v>0</v>
      </c>
      <c r="Q36" s="8">
        <f t="shared" si="5"/>
        <v>0</v>
      </c>
    </row>
    <row r="37" spans="1:17" x14ac:dyDescent="0.3">
      <c r="B37" s="11"/>
      <c r="C37" s="11"/>
      <c r="D37" s="11"/>
      <c r="E37" s="11"/>
    </row>
    <row r="38" spans="1:17" x14ac:dyDescent="0.3">
      <c r="A38" s="14"/>
      <c r="B38" s="9"/>
      <c r="C38" s="27" t="s">
        <v>1024</v>
      </c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7" x14ac:dyDescent="0.3">
      <c r="A39" s="14"/>
      <c r="B39" s="9"/>
      <c r="C39" s="27" t="s">
        <v>1025</v>
      </c>
      <c r="D39" s="27"/>
      <c r="E39" s="27"/>
      <c r="F39" s="26" t="s">
        <v>1026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7" x14ac:dyDescent="0.3">
      <c r="A40" s="14"/>
      <c r="B40" s="14"/>
      <c r="C40" s="27" t="s">
        <v>1027</v>
      </c>
      <c r="D40" s="27"/>
      <c r="E40" s="27"/>
      <c r="F40" s="26" t="s">
        <v>1028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7" x14ac:dyDescent="0.3">
      <c r="A41" s="14"/>
      <c r="B41" s="14"/>
      <c r="C41" s="27" t="s">
        <v>1029</v>
      </c>
      <c r="D41" s="27"/>
      <c r="E41" s="27"/>
      <c r="F41" s="26" t="s">
        <v>1030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1:17" x14ac:dyDescent="0.3">
      <c r="A42" s="14"/>
      <c r="B42" s="14"/>
      <c r="C42" s="12"/>
      <c r="D42" s="12"/>
      <c r="E42" s="12"/>
      <c r="F42" s="26" t="s">
        <v>1031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x14ac:dyDescent="0.3">
      <c r="A43" s="14"/>
      <c r="B43" s="14"/>
      <c r="C43" s="13"/>
      <c r="D43" s="13"/>
      <c r="E43" s="13"/>
      <c r="F43" s="26" t="s">
        <v>1032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x14ac:dyDescent="0.3">
      <c r="A44" s="14"/>
      <c r="B44" s="14"/>
      <c r="E44" s="14"/>
      <c r="F44" s="26" t="s">
        <v>1033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x14ac:dyDescent="0.3">
      <c r="A45" s="14"/>
      <c r="B45" s="14"/>
      <c r="E45" s="14"/>
      <c r="F45" s="26" t="s">
        <v>1034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x14ac:dyDescent="0.3">
      <c r="A46" s="14"/>
      <c r="B46" s="14"/>
      <c r="E46" s="14"/>
      <c r="F46" s="26" t="s">
        <v>1035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x14ac:dyDescent="0.3">
      <c r="A47" s="14"/>
      <c r="B47" s="14"/>
      <c r="E47" s="14"/>
      <c r="F47" s="26" t="s">
        <v>1036</v>
      </c>
      <c r="G47" s="26"/>
      <c r="H47" s="26"/>
      <c r="I47" s="26"/>
      <c r="J47" s="26"/>
      <c r="K47" s="26"/>
      <c r="L47" s="26"/>
      <c r="M47" s="26"/>
      <c r="N47" s="26"/>
      <c r="O47" s="26"/>
    </row>
    <row r="48" spans="1:17" x14ac:dyDescent="0.3">
      <c r="A48" s="14"/>
      <c r="B48" s="14"/>
      <c r="E48" s="14"/>
      <c r="F48" s="26" t="s">
        <v>1037</v>
      </c>
      <c r="G48" s="26"/>
      <c r="H48" s="26"/>
      <c r="I48" s="26"/>
      <c r="J48" s="26"/>
      <c r="K48" s="26"/>
      <c r="L48" s="26"/>
      <c r="M48" s="26"/>
      <c r="N48" s="26"/>
      <c r="O48" s="26"/>
    </row>
  </sheetData>
  <mergeCells count="28">
    <mergeCell ref="A1:Q1"/>
    <mergeCell ref="F45:O45"/>
    <mergeCell ref="F46:O46"/>
    <mergeCell ref="F47:O47"/>
    <mergeCell ref="F48:O48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4:E34"/>
    <mergeCell ref="A35:E35"/>
    <mergeCell ref="A36:E36"/>
    <mergeCell ref="C38:E38"/>
    <mergeCell ref="F38:O38"/>
    <mergeCell ref="F42:O42"/>
    <mergeCell ref="F43:O43"/>
    <mergeCell ref="F44:O44"/>
    <mergeCell ref="C39:E39"/>
    <mergeCell ref="F39:O39"/>
    <mergeCell ref="C40:E40"/>
    <mergeCell ref="F40:O40"/>
    <mergeCell ref="C41:E41"/>
    <mergeCell ref="F41:O41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"/>
  <sheetViews>
    <sheetView topLeftCell="A18" workbookViewId="0">
      <selection activeCell="A23" sqref="A23:XFD33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949</v>
      </c>
      <c r="C6" s="22" t="s">
        <v>948</v>
      </c>
      <c r="D6" s="23" t="s">
        <v>947</v>
      </c>
      <c r="E6" s="23" t="s">
        <v>946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18" si="1">P6*P6/100</f>
        <v>0</v>
      </c>
    </row>
    <row r="7" spans="1:17" x14ac:dyDescent="0.3">
      <c r="A7" s="20">
        <v>2</v>
      </c>
      <c r="B7" s="20" t="s">
        <v>945</v>
      </c>
      <c r="C7" s="22" t="s">
        <v>944</v>
      </c>
      <c r="D7" s="23" t="s">
        <v>943</v>
      </c>
      <c r="E7" s="24" t="s">
        <v>942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18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941</v>
      </c>
      <c r="C8" s="22" t="s">
        <v>940</v>
      </c>
      <c r="D8" s="23" t="s">
        <v>637</v>
      </c>
      <c r="E8" s="24" t="s">
        <v>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939</v>
      </c>
      <c r="C9" s="22" t="s">
        <v>938</v>
      </c>
      <c r="D9" s="23" t="s">
        <v>937</v>
      </c>
      <c r="E9" s="24" t="s">
        <v>936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935</v>
      </c>
      <c r="C10" s="22" t="s">
        <v>934</v>
      </c>
      <c r="D10" s="23" t="s">
        <v>933</v>
      </c>
      <c r="E10" s="24" t="s">
        <v>932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931</v>
      </c>
      <c r="C11" s="22" t="s">
        <v>930</v>
      </c>
      <c r="D11" s="23" t="s">
        <v>303</v>
      </c>
      <c r="E11" s="24" t="s">
        <v>929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928</v>
      </c>
      <c r="C12" s="22" t="s">
        <v>927</v>
      </c>
      <c r="D12" s="23" t="s">
        <v>926</v>
      </c>
      <c r="E12" s="24" t="s">
        <v>925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924</v>
      </c>
      <c r="C13" s="22" t="s">
        <v>923</v>
      </c>
      <c r="D13" s="23" t="s">
        <v>922</v>
      </c>
      <c r="E13" s="24" t="s">
        <v>463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921</v>
      </c>
      <c r="C14" s="22" t="s">
        <v>920</v>
      </c>
      <c r="D14" s="23" t="s">
        <v>919</v>
      </c>
      <c r="E14" s="24" t="s">
        <v>398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918</v>
      </c>
      <c r="C15" s="22" t="s">
        <v>917</v>
      </c>
      <c r="D15" s="23" t="s">
        <v>916</v>
      </c>
      <c r="E15" s="24" t="s">
        <v>192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915</v>
      </c>
      <c r="C16" s="22" t="s">
        <v>914</v>
      </c>
      <c r="D16" s="23" t="s">
        <v>358</v>
      </c>
      <c r="E16" s="24" t="s">
        <v>913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912</v>
      </c>
      <c r="C17" s="22" t="s">
        <v>911</v>
      </c>
      <c r="D17" s="23" t="s">
        <v>910</v>
      </c>
      <c r="E17" s="24" t="s">
        <v>249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909</v>
      </c>
      <c r="C18" s="22" t="s">
        <v>908</v>
      </c>
      <c r="D18" s="23" t="s">
        <v>564</v>
      </c>
      <c r="E18" s="24" t="s">
        <v>413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s="9" customFormat="1" x14ac:dyDescent="0.3">
      <c r="A19" s="28" t="s">
        <v>1021</v>
      </c>
      <c r="B19" s="28"/>
      <c r="C19" s="28"/>
      <c r="D19" s="28"/>
      <c r="E19" s="28"/>
      <c r="F19" s="8">
        <f t="shared" ref="F19:Q19" si="3">SUM(F6:F18)</f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  <c r="P19" s="8">
        <f t="shared" si="3"/>
        <v>0</v>
      </c>
      <c r="Q19" s="8">
        <f t="shared" si="3"/>
        <v>0</v>
      </c>
    </row>
    <row r="20" spans="1:17" s="9" customFormat="1" x14ac:dyDescent="0.3">
      <c r="A20" s="28" t="s">
        <v>1022</v>
      </c>
      <c r="B20" s="28"/>
      <c r="C20" s="28"/>
      <c r="D20" s="28"/>
      <c r="E20" s="28"/>
      <c r="F20" s="8">
        <f t="shared" ref="F20:Q20" si="4">MAX(F6:F18)</f>
        <v>0</v>
      </c>
      <c r="G20" s="8">
        <f t="shared" si="4"/>
        <v>0</v>
      </c>
      <c r="H20" s="8">
        <f t="shared" si="4"/>
        <v>0</v>
      </c>
      <c r="I20" s="8">
        <f t="shared" si="4"/>
        <v>0</v>
      </c>
      <c r="J20" s="8">
        <f t="shared" si="4"/>
        <v>0</v>
      </c>
      <c r="K20" s="8">
        <f t="shared" si="4"/>
        <v>0</v>
      </c>
      <c r="L20" s="8">
        <f t="shared" si="4"/>
        <v>0</v>
      </c>
      <c r="M20" s="8">
        <f t="shared" si="4"/>
        <v>0</v>
      </c>
      <c r="N20" s="8">
        <f t="shared" si="4"/>
        <v>0</v>
      </c>
      <c r="O20" s="8">
        <f t="shared" si="4"/>
        <v>0</v>
      </c>
      <c r="P20" s="8">
        <f t="shared" si="4"/>
        <v>0</v>
      </c>
      <c r="Q20" s="8">
        <f t="shared" si="4"/>
        <v>0</v>
      </c>
    </row>
    <row r="21" spans="1:17" s="9" customFormat="1" x14ac:dyDescent="0.3">
      <c r="A21" s="28" t="s">
        <v>1023</v>
      </c>
      <c r="B21" s="28"/>
      <c r="C21" s="28"/>
      <c r="D21" s="28"/>
      <c r="E21" s="28"/>
      <c r="F21" s="8">
        <f t="shared" ref="F21:Q21" si="5">MIN(F6:F18)</f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P21" s="8">
        <f t="shared" si="5"/>
        <v>0</v>
      </c>
      <c r="Q21" s="8">
        <f t="shared" si="5"/>
        <v>0</v>
      </c>
    </row>
    <row r="22" spans="1:17" s="9" customFormat="1" x14ac:dyDescent="0.3">
      <c r="A22" s="10"/>
      <c r="B22" s="11"/>
      <c r="C22" s="11"/>
      <c r="D22" s="11"/>
      <c r="E22" s="11"/>
    </row>
    <row r="23" spans="1:17" s="9" customFormat="1" x14ac:dyDescent="0.3">
      <c r="A23" s="14"/>
      <c r="C23" s="27" t="s">
        <v>1024</v>
      </c>
      <c r="D23" s="27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s="9" customFormat="1" x14ac:dyDescent="0.3">
      <c r="A24" s="14"/>
      <c r="C24" s="27" t="s">
        <v>1025</v>
      </c>
      <c r="D24" s="27"/>
      <c r="E24" s="27"/>
      <c r="F24" s="26" t="s">
        <v>1026</v>
      </c>
      <c r="G24" s="26"/>
      <c r="H24" s="26"/>
      <c r="I24" s="26"/>
      <c r="J24" s="26"/>
      <c r="K24" s="26"/>
      <c r="L24" s="26"/>
      <c r="M24" s="26"/>
      <c r="N24" s="26"/>
      <c r="O24" s="26"/>
    </row>
    <row r="25" spans="1:17" s="9" customFormat="1" x14ac:dyDescent="0.3">
      <c r="A25" s="14"/>
      <c r="B25" s="14"/>
      <c r="C25" s="27" t="s">
        <v>1027</v>
      </c>
      <c r="D25" s="27"/>
      <c r="E25" s="27"/>
      <c r="F25" s="26" t="s">
        <v>1028</v>
      </c>
      <c r="G25" s="26"/>
      <c r="H25" s="26"/>
      <c r="I25" s="26"/>
      <c r="J25" s="26"/>
      <c r="K25" s="26"/>
      <c r="L25" s="26"/>
      <c r="M25" s="26"/>
      <c r="N25" s="26"/>
      <c r="O25" s="26"/>
    </row>
    <row r="26" spans="1:17" s="9" customFormat="1" x14ac:dyDescent="0.3">
      <c r="A26" s="14"/>
      <c r="B26" s="14"/>
      <c r="C26" s="27" t="s">
        <v>1029</v>
      </c>
      <c r="D26" s="27"/>
      <c r="E26" s="27"/>
      <c r="F26" s="26" t="s">
        <v>1030</v>
      </c>
      <c r="G26" s="26"/>
      <c r="H26" s="26"/>
      <c r="I26" s="26"/>
      <c r="J26" s="26"/>
      <c r="K26" s="26"/>
      <c r="L26" s="26"/>
      <c r="M26" s="26"/>
      <c r="N26" s="26"/>
      <c r="O26" s="26"/>
    </row>
    <row r="27" spans="1:17" s="9" customFormat="1" x14ac:dyDescent="0.3">
      <c r="A27" s="14"/>
      <c r="B27" s="14"/>
      <c r="C27" s="12"/>
      <c r="D27" s="12"/>
      <c r="E27" s="12"/>
      <c r="F27" s="26" t="s">
        <v>1031</v>
      </c>
      <c r="G27" s="26"/>
      <c r="H27" s="26"/>
      <c r="I27" s="26"/>
      <c r="J27" s="26"/>
      <c r="K27" s="26"/>
      <c r="L27" s="26"/>
      <c r="M27" s="26"/>
      <c r="N27" s="26"/>
      <c r="O27" s="26"/>
    </row>
    <row r="28" spans="1:17" s="9" customFormat="1" x14ac:dyDescent="0.3">
      <c r="A28" s="14"/>
      <c r="B28" s="14"/>
      <c r="C28" s="13"/>
      <c r="D28" s="13"/>
      <c r="E28" s="13"/>
      <c r="F28" s="26" t="s">
        <v>1032</v>
      </c>
      <c r="G28" s="26"/>
      <c r="H28" s="26"/>
      <c r="I28" s="26"/>
      <c r="J28" s="26"/>
      <c r="K28" s="26"/>
      <c r="L28" s="26"/>
      <c r="M28" s="26"/>
      <c r="N28" s="26"/>
      <c r="O28" s="26"/>
    </row>
    <row r="29" spans="1:17" s="9" customFormat="1" x14ac:dyDescent="0.3">
      <c r="A29" s="14"/>
      <c r="B29" s="14"/>
      <c r="E29" s="14"/>
      <c r="F29" s="26" t="s">
        <v>1033</v>
      </c>
      <c r="G29" s="26"/>
      <c r="H29" s="26"/>
      <c r="I29" s="26"/>
      <c r="J29" s="26"/>
      <c r="K29" s="26"/>
      <c r="L29" s="26"/>
      <c r="M29" s="26"/>
      <c r="N29" s="26"/>
      <c r="O29" s="26"/>
    </row>
    <row r="30" spans="1:17" s="9" customFormat="1" x14ac:dyDescent="0.3">
      <c r="A30" s="14"/>
      <c r="B30" s="14"/>
      <c r="E30" s="14"/>
      <c r="F30" s="26" t="s">
        <v>1034</v>
      </c>
      <c r="G30" s="26"/>
      <c r="H30" s="26"/>
      <c r="I30" s="26"/>
      <c r="J30" s="26"/>
      <c r="K30" s="26"/>
      <c r="L30" s="26"/>
      <c r="M30" s="26"/>
      <c r="N30" s="26"/>
      <c r="O30" s="26"/>
    </row>
    <row r="31" spans="1:17" s="9" customFormat="1" x14ac:dyDescent="0.3">
      <c r="A31" s="14"/>
      <c r="B31" s="14"/>
      <c r="E31" s="14"/>
      <c r="F31" s="26" t="s">
        <v>1035</v>
      </c>
      <c r="G31" s="26"/>
      <c r="H31" s="26"/>
      <c r="I31" s="26"/>
      <c r="J31" s="26"/>
      <c r="K31" s="26"/>
      <c r="L31" s="26"/>
      <c r="M31" s="26"/>
      <c r="N31" s="26"/>
      <c r="O31" s="26"/>
    </row>
    <row r="32" spans="1:17" s="9" customFormat="1" x14ac:dyDescent="0.3">
      <c r="A32" s="14"/>
      <c r="B32" s="14"/>
      <c r="E32" s="14"/>
      <c r="F32" s="26" t="s">
        <v>1036</v>
      </c>
      <c r="G32" s="26"/>
      <c r="H32" s="26"/>
      <c r="I32" s="26"/>
      <c r="J32" s="26"/>
      <c r="K32" s="26"/>
      <c r="L32" s="26"/>
      <c r="M32" s="26"/>
      <c r="N32" s="26"/>
      <c r="O32" s="26"/>
    </row>
    <row r="33" spans="1:15" s="9" customFormat="1" x14ac:dyDescent="0.3">
      <c r="A33" s="14"/>
      <c r="B33" s="14"/>
      <c r="E33" s="14"/>
      <c r="F33" s="26" t="s">
        <v>1037</v>
      </c>
      <c r="G33" s="26"/>
      <c r="H33" s="26"/>
      <c r="I33" s="26"/>
      <c r="J33" s="26"/>
      <c r="K33" s="26"/>
      <c r="L33" s="26"/>
      <c r="M33" s="26"/>
      <c r="N33" s="26"/>
      <c r="O33" s="26"/>
    </row>
  </sheetData>
  <mergeCells count="28">
    <mergeCell ref="A1:Q1"/>
    <mergeCell ref="F30:O30"/>
    <mergeCell ref="F31:O31"/>
    <mergeCell ref="F32:O32"/>
    <mergeCell ref="F33:O33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19:E19"/>
    <mergeCell ref="A20:E20"/>
    <mergeCell ref="A21:E21"/>
    <mergeCell ref="C23:E23"/>
    <mergeCell ref="F23:O23"/>
    <mergeCell ref="F27:O27"/>
    <mergeCell ref="F28:O28"/>
    <mergeCell ref="F29:O29"/>
    <mergeCell ref="C24:E24"/>
    <mergeCell ref="F24:O24"/>
    <mergeCell ref="C25:E25"/>
    <mergeCell ref="F25:O25"/>
    <mergeCell ref="C26:E26"/>
    <mergeCell ref="F26:O26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5"/>
  <sheetViews>
    <sheetView tabSelected="1" workbookViewId="0">
      <selection sqref="A1:Q1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1000</v>
      </c>
      <c r="C6" s="22" t="s">
        <v>999</v>
      </c>
      <c r="D6" s="23" t="s">
        <v>998</v>
      </c>
      <c r="E6" s="23" t="s">
        <v>60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20" si="1">P6*P6/100</f>
        <v>0</v>
      </c>
    </row>
    <row r="7" spans="1:17" x14ac:dyDescent="0.3">
      <c r="A7" s="20">
        <v>2</v>
      </c>
      <c r="B7" s="20" t="s">
        <v>997</v>
      </c>
      <c r="C7" s="22" t="s">
        <v>996</v>
      </c>
      <c r="D7" s="23" t="s">
        <v>995</v>
      </c>
      <c r="E7" s="24" t="s">
        <v>994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20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993</v>
      </c>
      <c r="C8" s="22" t="s">
        <v>992</v>
      </c>
      <c r="D8" s="23" t="s">
        <v>991</v>
      </c>
      <c r="E8" s="24" t="s">
        <v>990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989</v>
      </c>
      <c r="C9" s="22" t="s">
        <v>988</v>
      </c>
      <c r="D9" s="23" t="s">
        <v>310</v>
      </c>
      <c r="E9" s="24" t="s">
        <v>987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986</v>
      </c>
      <c r="C10" s="22" t="s">
        <v>985</v>
      </c>
      <c r="D10" s="23" t="s">
        <v>984</v>
      </c>
      <c r="E10" s="24" t="s">
        <v>983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982</v>
      </c>
      <c r="C11" s="22" t="s">
        <v>981</v>
      </c>
      <c r="D11" s="23" t="s">
        <v>435</v>
      </c>
      <c r="E11" s="24" t="s">
        <v>980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979</v>
      </c>
      <c r="C12" s="22" t="s">
        <v>577</v>
      </c>
      <c r="D12" s="23" t="s">
        <v>978</v>
      </c>
      <c r="E12" s="24" t="s">
        <v>302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977</v>
      </c>
      <c r="C13" s="22" t="s">
        <v>976</v>
      </c>
      <c r="D13" s="23" t="s">
        <v>975</v>
      </c>
      <c r="E13" s="24" t="s">
        <v>974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973</v>
      </c>
      <c r="C14" s="22" t="s">
        <v>972</v>
      </c>
      <c r="D14" s="23" t="s">
        <v>310</v>
      </c>
      <c r="E14" s="24" t="s">
        <v>971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970</v>
      </c>
      <c r="C15" s="22" t="s">
        <v>969</v>
      </c>
      <c r="D15" s="23" t="s">
        <v>968</v>
      </c>
      <c r="E15" s="24" t="s">
        <v>967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966</v>
      </c>
      <c r="C16" s="22" t="s">
        <v>965</v>
      </c>
      <c r="D16" s="23" t="s">
        <v>964</v>
      </c>
      <c r="E16" s="24" t="s">
        <v>963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962</v>
      </c>
      <c r="C17" s="22" t="s">
        <v>859</v>
      </c>
      <c r="D17" s="23" t="s">
        <v>961</v>
      </c>
      <c r="E17" s="24" t="s">
        <v>960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959</v>
      </c>
      <c r="C18" s="22" t="s">
        <v>958</v>
      </c>
      <c r="D18" s="23" t="s">
        <v>957</v>
      </c>
      <c r="E18" s="24" t="s">
        <v>528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956</v>
      </c>
      <c r="C19" s="22" t="s">
        <v>955</v>
      </c>
      <c r="D19" s="23" t="s">
        <v>954</v>
      </c>
      <c r="E19" s="24" t="s">
        <v>732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953</v>
      </c>
      <c r="C20" s="22" t="s">
        <v>952</v>
      </c>
      <c r="D20" s="23" t="s">
        <v>951</v>
      </c>
      <c r="E20" s="24" t="s">
        <v>950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s="9" customFormat="1" x14ac:dyDescent="0.3">
      <c r="A21" s="28" t="s">
        <v>1021</v>
      </c>
      <c r="B21" s="28"/>
      <c r="C21" s="28"/>
      <c r="D21" s="28"/>
      <c r="E21" s="28"/>
      <c r="F21" s="8">
        <f t="shared" ref="F21:Q21" si="3">SUM(F6:F20)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s="9" customFormat="1" x14ac:dyDescent="0.3">
      <c r="A22" s="28" t="s">
        <v>1022</v>
      </c>
      <c r="B22" s="28"/>
      <c r="C22" s="28"/>
      <c r="D22" s="28"/>
      <c r="E22" s="28"/>
      <c r="F22" s="8">
        <f t="shared" ref="F22:Q22" si="4">MAX(F6:F20)</f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s="9" customFormat="1" x14ac:dyDescent="0.3">
      <c r="A23" s="28" t="s">
        <v>1023</v>
      </c>
      <c r="B23" s="28"/>
      <c r="C23" s="28"/>
      <c r="D23" s="28"/>
      <c r="E23" s="28"/>
      <c r="F23" s="8">
        <f t="shared" ref="F23:Q23" si="5">MIN(F6:F20)</f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8">
        <f t="shared" si="5"/>
        <v>0</v>
      </c>
      <c r="L23" s="8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</row>
    <row r="24" spans="1:17" s="9" customFormat="1" x14ac:dyDescent="0.3">
      <c r="A24" s="10"/>
      <c r="B24" s="11"/>
      <c r="C24" s="11"/>
      <c r="D24" s="11"/>
      <c r="E24" s="11"/>
    </row>
    <row r="25" spans="1:17" s="9" customFormat="1" x14ac:dyDescent="0.3">
      <c r="A25" s="14"/>
      <c r="C25" s="27" t="s">
        <v>1024</v>
      </c>
      <c r="D25" s="27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7" s="9" customFormat="1" x14ac:dyDescent="0.3">
      <c r="A26" s="14"/>
      <c r="C26" s="27" t="s">
        <v>1025</v>
      </c>
      <c r="D26" s="27"/>
      <c r="E26" s="27"/>
      <c r="F26" s="26" t="s">
        <v>1026</v>
      </c>
      <c r="G26" s="26"/>
      <c r="H26" s="26"/>
      <c r="I26" s="26"/>
      <c r="J26" s="26"/>
      <c r="K26" s="26"/>
      <c r="L26" s="26"/>
      <c r="M26" s="26"/>
      <c r="N26" s="26"/>
      <c r="O26" s="26"/>
    </row>
    <row r="27" spans="1:17" s="9" customFormat="1" x14ac:dyDescent="0.3">
      <c r="A27" s="14"/>
      <c r="B27" s="14"/>
      <c r="C27" s="27" t="s">
        <v>1027</v>
      </c>
      <c r="D27" s="27"/>
      <c r="E27" s="27"/>
      <c r="F27" s="26" t="s">
        <v>1028</v>
      </c>
      <c r="G27" s="26"/>
      <c r="H27" s="26"/>
      <c r="I27" s="26"/>
      <c r="J27" s="26"/>
      <c r="K27" s="26"/>
      <c r="L27" s="26"/>
      <c r="M27" s="26"/>
      <c r="N27" s="26"/>
      <c r="O27" s="26"/>
    </row>
    <row r="28" spans="1:17" s="9" customFormat="1" x14ac:dyDescent="0.3">
      <c r="A28" s="14"/>
      <c r="B28" s="14"/>
      <c r="C28" s="27" t="s">
        <v>1029</v>
      </c>
      <c r="D28" s="27"/>
      <c r="E28" s="27"/>
      <c r="F28" s="26" t="s">
        <v>1030</v>
      </c>
      <c r="G28" s="26"/>
      <c r="H28" s="26"/>
      <c r="I28" s="26"/>
      <c r="J28" s="26"/>
      <c r="K28" s="26"/>
      <c r="L28" s="26"/>
      <c r="M28" s="26"/>
      <c r="N28" s="26"/>
      <c r="O28" s="26"/>
    </row>
    <row r="29" spans="1:17" s="9" customFormat="1" x14ac:dyDescent="0.3">
      <c r="A29" s="14"/>
      <c r="B29" s="14"/>
      <c r="C29" s="12"/>
      <c r="D29" s="12"/>
      <c r="E29" s="12"/>
      <c r="F29" s="26" t="s">
        <v>1031</v>
      </c>
      <c r="G29" s="26"/>
      <c r="H29" s="26"/>
      <c r="I29" s="26"/>
      <c r="J29" s="26"/>
      <c r="K29" s="26"/>
      <c r="L29" s="26"/>
      <c r="M29" s="26"/>
      <c r="N29" s="26"/>
      <c r="O29" s="26"/>
    </row>
    <row r="30" spans="1:17" s="9" customFormat="1" x14ac:dyDescent="0.3">
      <c r="A30" s="14"/>
      <c r="B30" s="14"/>
      <c r="C30" s="13"/>
      <c r="D30" s="13"/>
      <c r="E30" s="13"/>
      <c r="F30" s="26" t="s">
        <v>1032</v>
      </c>
      <c r="G30" s="26"/>
      <c r="H30" s="26"/>
      <c r="I30" s="26"/>
      <c r="J30" s="26"/>
      <c r="K30" s="26"/>
      <c r="L30" s="26"/>
      <c r="M30" s="26"/>
      <c r="N30" s="26"/>
      <c r="O30" s="26"/>
    </row>
    <row r="31" spans="1:17" s="9" customFormat="1" x14ac:dyDescent="0.3">
      <c r="A31" s="14"/>
      <c r="B31" s="14"/>
      <c r="E31" s="14"/>
      <c r="F31" s="26" t="s">
        <v>1033</v>
      </c>
      <c r="G31" s="26"/>
      <c r="H31" s="26"/>
      <c r="I31" s="26"/>
      <c r="J31" s="26"/>
      <c r="K31" s="26"/>
      <c r="L31" s="26"/>
      <c r="M31" s="26"/>
      <c r="N31" s="26"/>
      <c r="O31" s="26"/>
    </row>
    <row r="32" spans="1:17" s="9" customFormat="1" x14ac:dyDescent="0.3">
      <c r="A32" s="14"/>
      <c r="B32" s="14"/>
      <c r="E32" s="14"/>
      <c r="F32" s="26" t="s">
        <v>1034</v>
      </c>
      <c r="G32" s="26"/>
      <c r="H32" s="26"/>
      <c r="I32" s="26"/>
      <c r="J32" s="26"/>
      <c r="K32" s="26"/>
      <c r="L32" s="26"/>
      <c r="M32" s="26"/>
      <c r="N32" s="26"/>
      <c r="O32" s="26"/>
    </row>
    <row r="33" spans="1:15" s="9" customFormat="1" x14ac:dyDescent="0.3">
      <c r="A33" s="14"/>
      <c r="B33" s="14"/>
      <c r="E33" s="14"/>
      <c r="F33" s="26" t="s">
        <v>1035</v>
      </c>
      <c r="G33" s="26"/>
      <c r="H33" s="26"/>
      <c r="I33" s="26"/>
      <c r="J33" s="26"/>
      <c r="K33" s="26"/>
      <c r="L33" s="26"/>
      <c r="M33" s="26"/>
      <c r="N33" s="26"/>
      <c r="O33" s="26"/>
    </row>
    <row r="34" spans="1:15" s="9" customFormat="1" x14ac:dyDescent="0.3">
      <c r="A34" s="14"/>
      <c r="B34" s="14"/>
      <c r="E34" s="14"/>
      <c r="F34" s="26" t="s">
        <v>1036</v>
      </c>
      <c r="G34" s="26"/>
      <c r="H34" s="26"/>
      <c r="I34" s="26"/>
      <c r="J34" s="26"/>
      <c r="K34" s="26"/>
      <c r="L34" s="26"/>
      <c r="M34" s="26"/>
      <c r="N34" s="26"/>
      <c r="O34" s="26"/>
    </row>
    <row r="35" spans="1:15" s="9" customFormat="1" x14ac:dyDescent="0.3">
      <c r="A35" s="14"/>
      <c r="B35" s="14"/>
      <c r="E35" s="14"/>
      <c r="F35" s="26" t="s">
        <v>1037</v>
      </c>
      <c r="G35" s="26"/>
      <c r="H35" s="26"/>
      <c r="I35" s="26"/>
      <c r="J35" s="26"/>
      <c r="K35" s="26"/>
      <c r="L35" s="26"/>
      <c r="M35" s="26"/>
      <c r="N35" s="26"/>
      <c r="O35" s="26"/>
    </row>
  </sheetData>
  <mergeCells count="28">
    <mergeCell ref="A1:Q1"/>
    <mergeCell ref="F32:O32"/>
    <mergeCell ref="F33:O33"/>
    <mergeCell ref="F34:O34"/>
    <mergeCell ref="F35:O35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21:E21"/>
    <mergeCell ref="A22:E22"/>
    <mergeCell ref="A23:E23"/>
    <mergeCell ref="C25:E25"/>
    <mergeCell ref="F25:O25"/>
    <mergeCell ref="F29:O29"/>
    <mergeCell ref="F30:O30"/>
    <mergeCell ref="F31:O31"/>
    <mergeCell ref="C26:E26"/>
    <mergeCell ref="F26:O26"/>
    <mergeCell ref="C27:E27"/>
    <mergeCell ref="F27:O27"/>
    <mergeCell ref="C28:E28"/>
    <mergeCell ref="F28:O28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topLeftCell="A31" workbookViewId="0">
      <selection activeCell="A38" sqref="A38:XFD48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666</v>
      </c>
      <c r="C6" s="22" t="s">
        <v>665</v>
      </c>
      <c r="D6" s="23" t="s">
        <v>664</v>
      </c>
      <c r="E6" s="23" t="s">
        <v>663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3" si="1">P6*P6/100</f>
        <v>0</v>
      </c>
    </row>
    <row r="7" spans="1:17" x14ac:dyDescent="0.3">
      <c r="A7" s="20">
        <v>2</v>
      </c>
      <c r="B7" s="20" t="s">
        <v>662</v>
      </c>
      <c r="C7" s="22" t="s">
        <v>661</v>
      </c>
      <c r="D7" s="23" t="s">
        <v>660</v>
      </c>
      <c r="E7" s="24" t="s">
        <v>659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3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658</v>
      </c>
      <c r="C8" s="22" t="s">
        <v>657</v>
      </c>
      <c r="D8" s="23" t="s">
        <v>656</v>
      </c>
      <c r="E8" s="24" t="s">
        <v>655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654</v>
      </c>
      <c r="C9" s="22" t="s">
        <v>653</v>
      </c>
      <c r="D9" s="23" t="s">
        <v>652</v>
      </c>
      <c r="E9" s="24" t="s">
        <v>651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650</v>
      </c>
      <c r="C10" s="22" t="s">
        <v>649</v>
      </c>
      <c r="D10" s="23" t="s">
        <v>648</v>
      </c>
      <c r="E10" s="24" t="s">
        <v>647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646</v>
      </c>
      <c r="C11" s="22" t="s">
        <v>645</v>
      </c>
      <c r="D11" s="23" t="s">
        <v>644</v>
      </c>
      <c r="E11" s="24" t="s">
        <v>643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642</v>
      </c>
      <c r="C12" s="22" t="s">
        <v>641</v>
      </c>
      <c r="D12" s="23" t="s">
        <v>450</v>
      </c>
      <c r="E12" s="24" t="s">
        <v>640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639</v>
      </c>
      <c r="C13" s="22" t="s">
        <v>638</v>
      </c>
      <c r="D13" s="23" t="s">
        <v>637</v>
      </c>
      <c r="E13" s="24" t="s">
        <v>636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635</v>
      </c>
      <c r="C14" s="22" t="s">
        <v>634</v>
      </c>
      <c r="D14" s="23" t="s">
        <v>633</v>
      </c>
      <c r="E14" s="24" t="s">
        <v>632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631</v>
      </c>
      <c r="C15" s="22" t="s">
        <v>630</v>
      </c>
      <c r="D15" s="23" t="s">
        <v>629</v>
      </c>
      <c r="E15" s="24" t="s">
        <v>628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627</v>
      </c>
      <c r="C16" s="22" t="s">
        <v>626</v>
      </c>
      <c r="D16" s="23" t="s">
        <v>625</v>
      </c>
      <c r="E16" s="24" t="s">
        <v>624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623</v>
      </c>
      <c r="C17" s="22" t="s">
        <v>622</v>
      </c>
      <c r="D17" s="23" t="s">
        <v>392</v>
      </c>
      <c r="E17" s="24" t="s">
        <v>621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620</v>
      </c>
      <c r="C18" s="22" t="s">
        <v>619</v>
      </c>
      <c r="D18" s="23" t="s">
        <v>618</v>
      </c>
      <c r="E18" s="24" t="s">
        <v>617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616</v>
      </c>
      <c r="C19" s="22" t="s">
        <v>615</v>
      </c>
      <c r="D19" s="23" t="s">
        <v>614</v>
      </c>
      <c r="E19" s="24" t="s">
        <v>613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612</v>
      </c>
      <c r="C20" s="22" t="s">
        <v>611</v>
      </c>
      <c r="D20" s="23" t="s">
        <v>610</v>
      </c>
      <c r="E20" s="24" t="s">
        <v>384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609</v>
      </c>
      <c r="C21" s="22" t="s">
        <v>608</v>
      </c>
      <c r="D21" s="23" t="s">
        <v>607</v>
      </c>
      <c r="E21" s="24" t="s">
        <v>606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605</v>
      </c>
      <c r="C22" s="22" t="s">
        <v>604</v>
      </c>
      <c r="D22" s="23" t="s">
        <v>402</v>
      </c>
      <c r="E22" s="24" t="s">
        <v>540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603</v>
      </c>
      <c r="C23" s="22" t="s">
        <v>602</v>
      </c>
      <c r="D23" s="23" t="s">
        <v>406</v>
      </c>
      <c r="E23" s="24" t="s">
        <v>601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600</v>
      </c>
      <c r="C24" s="22" t="s">
        <v>599</v>
      </c>
      <c r="D24" s="23" t="s">
        <v>450</v>
      </c>
      <c r="E24" s="24" t="s">
        <v>376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598</v>
      </c>
      <c r="C25" s="22" t="s">
        <v>597</v>
      </c>
      <c r="D25" s="23" t="s">
        <v>596</v>
      </c>
      <c r="E25" s="24" t="s">
        <v>595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594</v>
      </c>
      <c r="C26" s="22" t="s">
        <v>593</v>
      </c>
      <c r="D26" s="23" t="s">
        <v>592</v>
      </c>
      <c r="E26" s="24" t="s">
        <v>591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590</v>
      </c>
      <c r="C27" s="22" t="s">
        <v>289</v>
      </c>
      <c r="D27" s="23" t="s">
        <v>589</v>
      </c>
      <c r="E27" s="24" t="s">
        <v>588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587</v>
      </c>
      <c r="C28" s="22" t="s">
        <v>586</v>
      </c>
      <c r="D28" s="23" t="s">
        <v>585</v>
      </c>
      <c r="E28" s="24" t="s">
        <v>360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584</v>
      </c>
      <c r="C29" s="22" t="s">
        <v>583</v>
      </c>
      <c r="D29" s="23" t="s">
        <v>582</v>
      </c>
      <c r="E29" s="24" t="s">
        <v>231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581</v>
      </c>
      <c r="C30" s="22" t="s">
        <v>580</v>
      </c>
      <c r="D30" s="23" t="s">
        <v>79</v>
      </c>
      <c r="E30" s="24" t="s">
        <v>579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578</v>
      </c>
      <c r="C31" s="22" t="s">
        <v>577</v>
      </c>
      <c r="D31" s="23" t="s">
        <v>576</v>
      </c>
      <c r="E31" s="24" t="s">
        <v>575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574</v>
      </c>
      <c r="C32" s="22" t="s">
        <v>573</v>
      </c>
      <c r="D32" s="23" t="s">
        <v>572</v>
      </c>
      <c r="E32" s="24" t="s">
        <v>571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x14ac:dyDescent="0.3">
      <c r="A33" s="20">
        <v>28</v>
      </c>
      <c r="B33" s="20" t="s">
        <v>570</v>
      </c>
      <c r="C33" s="22" t="s">
        <v>569</v>
      </c>
      <c r="D33" s="23" t="s">
        <v>568</v>
      </c>
      <c r="E33" s="24" t="s">
        <v>567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>
        <f t="shared" si="2"/>
        <v>0</v>
      </c>
      <c r="Q33" s="7">
        <f t="shared" si="1"/>
        <v>0</v>
      </c>
    </row>
    <row r="34" spans="1:17" s="9" customFormat="1" x14ac:dyDescent="0.3">
      <c r="A34" s="28" t="s">
        <v>1021</v>
      </c>
      <c r="B34" s="28"/>
      <c r="C34" s="28"/>
      <c r="D34" s="28"/>
      <c r="E34" s="28"/>
      <c r="F34" s="8">
        <f t="shared" ref="F34:Q34" si="3">SUM(F6:F33)</f>
        <v>0</v>
      </c>
      <c r="G34" s="8">
        <f t="shared" si="3"/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0</v>
      </c>
      <c r="Q34" s="8">
        <f t="shared" si="3"/>
        <v>0</v>
      </c>
    </row>
    <row r="35" spans="1:17" s="9" customFormat="1" x14ac:dyDescent="0.3">
      <c r="A35" s="28" t="s">
        <v>1022</v>
      </c>
      <c r="B35" s="28"/>
      <c r="C35" s="28"/>
      <c r="D35" s="28"/>
      <c r="E35" s="28"/>
      <c r="F35" s="8">
        <f t="shared" ref="F35:Q35" si="4">MAX(F6:F33)</f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8">
        <f t="shared" si="4"/>
        <v>0</v>
      </c>
      <c r="N35" s="8">
        <f t="shared" si="4"/>
        <v>0</v>
      </c>
      <c r="O35" s="8">
        <f t="shared" si="4"/>
        <v>0</v>
      </c>
      <c r="P35" s="8">
        <f t="shared" si="4"/>
        <v>0</v>
      </c>
      <c r="Q35" s="8">
        <f t="shared" si="4"/>
        <v>0</v>
      </c>
    </row>
    <row r="36" spans="1:17" s="9" customFormat="1" x14ac:dyDescent="0.3">
      <c r="A36" s="28" t="s">
        <v>1023</v>
      </c>
      <c r="B36" s="28"/>
      <c r="C36" s="28"/>
      <c r="D36" s="28"/>
      <c r="E36" s="28"/>
      <c r="F36" s="8">
        <f t="shared" ref="F36:Q36" si="5">MIN(F6:F33)</f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 t="shared" si="5"/>
        <v>0</v>
      </c>
      <c r="P36" s="8">
        <f t="shared" si="5"/>
        <v>0</v>
      </c>
      <c r="Q36" s="8">
        <f t="shared" si="5"/>
        <v>0</v>
      </c>
    </row>
    <row r="37" spans="1:17" s="9" customFormat="1" x14ac:dyDescent="0.3">
      <c r="A37" s="10"/>
      <c r="B37" s="11"/>
      <c r="C37" s="11"/>
      <c r="D37" s="11"/>
      <c r="E37" s="11"/>
    </row>
    <row r="38" spans="1:17" s="9" customFormat="1" x14ac:dyDescent="0.3">
      <c r="A38" s="14"/>
      <c r="C38" s="27" t="s">
        <v>1024</v>
      </c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7" s="9" customFormat="1" x14ac:dyDescent="0.3">
      <c r="A39" s="14"/>
      <c r="C39" s="27" t="s">
        <v>1025</v>
      </c>
      <c r="D39" s="27"/>
      <c r="E39" s="27"/>
      <c r="F39" s="26" t="s">
        <v>1026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7" s="9" customFormat="1" x14ac:dyDescent="0.3">
      <c r="A40" s="14"/>
      <c r="B40" s="14"/>
      <c r="C40" s="27" t="s">
        <v>1027</v>
      </c>
      <c r="D40" s="27"/>
      <c r="E40" s="27"/>
      <c r="F40" s="26" t="s">
        <v>1028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7" s="9" customFormat="1" x14ac:dyDescent="0.3">
      <c r="A41" s="14"/>
      <c r="B41" s="14"/>
      <c r="C41" s="27" t="s">
        <v>1029</v>
      </c>
      <c r="D41" s="27"/>
      <c r="E41" s="27"/>
      <c r="F41" s="26" t="s">
        <v>1030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1:17" s="9" customFormat="1" x14ac:dyDescent="0.3">
      <c r="A42" s="14"/>
      <c r="B42" s="14"/>
      <c r="C42" s="12"/>
      <c r="D42" s="12"/>
      <c r="E42" s="12"/>
      <c r="F42" s="26" t="s">
        <v>1031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B43" s="14"/>
      <c r="C43" s="13"/>
      <c r="D43" s="13"/>
      <c r="E43" s="13"/>
      <c r="F43" s="26" t="s">
        <v>1032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E44" s="14"/>
      <c r="F44" s="26" t="s">
        <v>1033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E45" s="14"/>
      <c r="F45" s="26" t="s">
        <v>1034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E46" s="14"/>
      <c r="F46" s="26" t="s">
        <v>1035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E47" s="14"/>
      <c r="F47" s="26" t="s">
        <v>1036</v>
      </c>
      <c r="G47" s="26"/>
      <c r="H47" s="26"/>
      <c r="I47" s="26"/>
      <c r="J47" s="26"/>
      <c r="K47" s="26"/>
      <c r="L47" s="26"/>
      <c r="M47" s="26"/>
      <c r="N47" s="26"/>
      <c r="O47" s="26"/>
    </row>
    <row r="48" spans="1:17" s="9" customFormat="1" x14ac:dyDescent="0.3">
      <c r="A48" s="14"/>
      <c r="B48" s="14"/>
      <c r="E48" s="14"/>
      <c r="F48" s="26" t="s">
        <v>1037</v>
      </c>
      <c r="G48" s="26"/>
      <c r="H48" s="26"/>
      <c r="I48" s="26"/>
      <c r="J48" s="26"/>
      <c r="K48" s="26"/>
      <c r="L48" s="26"/>
      <c r="M48" s="26"/>
      <c r="N48" s="26"/>
      <c r="O48" s="26"/>
    </row>
  </sheetData>
  <mergeCells count="28">
    <mergeCell ref="A1:Q1"/>
    <mergeCell ref="F45:O45"/>
    <mergeCell ref="F46:O46"/>
    <mergeCell ref="F47:O47"/>
    <mergeCell ref="F48:O48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4:E34"/>
    <mergeCell ref="A35:E35"/>
    <mergeCell ref="A36:E36"/>
    <mergeCell ref="C38:E38"/>
    <mergeCell ref="F38:O38"/>
    <mergeCell ref="F42:O42"/>
    <mergeCell ref="F43:O43"/>
    <mergeCell ref="F44:O44"/>
    <mergeCell ref="C39:E39"/>
    <mergeCell ref="F39:O39"/>
    <mergeCell ref="C40:E40"/>
    <mergeCell ref="F40:O40"/>
    <mergeCell ref="C41:E41"/>
    <mergeCell ref="F41:O41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7"/>
  <sheetViews>
    <sheetView topLeftCell="A32" workbookViewId="0">
      <selection activeCell="A37" sqref="A37:XFD47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755</v>
      </c>
      <c r="C6" s="22" t="s">
        <v>754</v>
      </c>
      <c r="D6" s="23" t="s">
        <v>753</v>
      </c>
      <c r="E6" s="23" t="s">
        <v>752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2" si="1">P6*P6/100</f>
        <v>0</v>
      </c>
    </row>
    <row r="7" spans="1:17" x14ac:dyDescent="0.3">
      <c r="A7" s="20">
        <v>2</v>
      </c>
      <c r="B7" s="20" t="s">
        <v>751</v>
      </c>
      <c r="C7" s="22" t="s">
        <v>106</v>
      </c>
      <c r="D7" s="23" t="s">
        <v>750</v>
      </c>
      <c r="E7" s="24" t="s">
        <v>749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2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748</v>
      </c>
      <c r="C8" s="22" t="s">
        <v>747</v>
      </c>
      <c r="D8" s="23" t="s">
        <v>328</v>
      </c>
      <c r="E8" s="24" t="s">
        <v>746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745</v>
      </c>
      <c r="C9" s="22" t="s">
        <v>744</v>
      </c>
      <c r="D9" s="23" t="s">
        <v>743</v>
      </c>
      <c r="E9" s="24" t="s">
        <v>742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741</v>
      </c>
      <c r="C10" s="22" t="s">
        <v>740</v>
      </c>
      <c r="D10" s="23" t="s">
        <v>633</v>
      </c>
      <c r="E10" s="24" t="s">
        <v>739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738</v>
      </c>
      <c r="C11" s="22" t="s">
        <v>737</v>
      </c>
      <c r="D11" s="23" t="s">
        <v>220</v>
      </c>
      <c r="E11" s="24" t="s">
        <v>736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735</v>
      </c>
      <c r="C12" s="22" t="s">
        <v>734</v>
      </c>
      <c r="D12" s="23" t="s">
        <v>733</v>
      </c>
      <c r="E12" s="24" t="s">
        <v>732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731</v>
      </c>
      <c r="C13" s="22" t="s">
        <v>730</v>
      </c>
      <c r="D13" s="23" t="s">
        <v>729</v>
      </c>
      <c r="E13" s="24" t="s">
        <v>728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727</v>
      </c>
      <c r="C14" s="22" t="s">
        <v>726</v>
      </c>
      <c r="D14" s="23" t="s">
        <v>725</v>
      </c>
      <c r="E14" s="24" t="s">
        <v>249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724</v>
      </c>
      <c r="C15" s="22" t="s">
        <v>723</v>
      </c>
      <c r="D15" s="23" t="s">
        <v>722</v>
      </c>
      <c r="E15" s="24" t="s">
        <v>721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720</v>
      </c>
      <c r="C16" s="22" t="s">
        <v>719</v>
      </c>
      <c r="D16" s="23" t="s">
        <v>614</v>
      </c>
      <c r="E16" s="24" t="s">
        <v>718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717</v>
      </c>
      <c r="C17" s="22" t="s">
        <v>716</v>
      </c>
      <c r="D17" s="23" t="s">
        <v>424</v>
      </c>
      <c r="E17" s="24" t="s">
        <v>715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714</v>
      </c>
      <c r="C18" s="22" t="s">
        <v>713</v>
      </c>
      <c r="D18" s="23" t="s">
        <v>712</v>
      </c>
      <c r="E18" s="24" t="s">
        <v>445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711</v>
      </c>
      <c r="C19" s="22" t="s">
        <v>710</v>
      </c>
      <c r="D19" s="23" t="s">
        <v>709</v>
      </c>
      <c r="E19" s="24" t="s">
        <v>200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708</v>
      </c>
      <c r="C20" s="22" t="s">
        <v>432</v>
      </c>
      <c r="D20" s="23" t="s">
        <v>707</v>
      </c>
      <c r="E20" s="24" t="s">
        <v>249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706</v>
      </c>
      <c r="C21" s="22" t="s">
        <v>705</v>
      </c>
      <c r="D21" s="23" t="s">
        <v>704</v>
      </c>
      <c r="E21" s="24" t="s">
        <v>703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702</v>
      </c>
      <c r="C22" s="22" t="s">
        <v>254</v>
      </c>
      <c r="D22" s="23" t="s">
        <v>701</v>
      </c>
      <c r="E22" s="24" t="s">
        <v>700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699</v>
      </c>
      <c r="C23" s="22" t="s">
        <v>698</v>
      </c>
      <c r="D23" s="23" t="s">
        <v>406</v>
      </c>
      <c r="E23" s="24" t="s">
        <v>697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696</v>
      </c>
      <c r="C24" s="22" t="s">
        <v>695</v>
      </c>
      <c r="D24" s="23" t="s">
        <v>694</v>
      </c>
      <c r="E24" s="24" t="s">
        <v>693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692</v>
      </c>
      <c r="C25" s="22" t="s">
        <v>461</v>
      </c>
      <c r="D25" s="23" t="s">
        <v>149</v>
      </c>
      <c r="E25" s="24" t="s">
        <v>691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690</v>
      </c>
      <c r="C26" s="22" t="s">
        <v>689</v>
      </c>
      <c r="D26" s="23" t="s">
        <v>688</v>
      </c>
      <c r="E26" s="24" t="s">
        <v>687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686</v>
      </c>
      <c r="C27" s="22" t="s">
        <v>685</v>
      </c>
      <c r="D27" s="23" t="s">
        <v>684</v>
      </c>
      <c r="E27" s="24" t="s">
        <v>683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682</v>
      </c>
      <c r="C28" s="22" t="s">
        <v>681</v>
      </c>
      <c r="D28" s="23" t="s">
        <v>680</v>
      </c>
      <c r="E28" s="24" t="s">
        <v>192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679</v>
      </c>
      <c r="C29" s="22" t="s">
        <v>678</v>
      </c>
      <c r="D29" s="23" t="s">
        <v>420</v>
      </c>
      <c r="E29" s="24" t="s">
        <v>532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677</v>
      </c>
      <c r="C30" s="22" t="s">
        <v>676</v>
      </c>
      <c r="D30" s="23" t="s">
        <v>675</v>
      </c>
      <c r="E30" s="24" t="s">
        <v>674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673</v>
      </c>
      <c r="C31" s="22" t="s">
        <v>672</v>
      </c>
      <c r="D31" s="23" t="s">
        <v>343</v>
      </c>
      <c r="E31" s="24" t="s">
        <v>671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670</v>
      </c>
      <c r="C32" s="22" t="s">
        <v>669</v>
      </c>
      <c r="D32" s="23" t="s">
        <v>668</v>
      </c>
      <c r="E32" s="24" t="s">
        <v>667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s="9" customFormat="1" x14ac:dyDescent="0.3">
      <c r="A33" s="28" t="s">
        <v>1021</v>
      </c>
      <c r="B33" s="28"/>
      <c r="C33" s="28"/>
      <c r="D33" s="28"/>
      <c r="E33" s="28"/>
      <c r="F33" s="8">
        <f t="shared" ref="F33:Q33" si="3">SUM(F6:F32)</f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0</v>
      </c>
      <c r="M33" s="8">
        <f t="shared" si="3"/>
        <v>0</v>
      </c>
      <c r="N33" s="8">
        <f t="shared" si="3"/>
        <v>0</v>
      </c>
      <c r="O33" s="8">
        <f t="shared" si="3"/>
        <v>0</v>
      </c>
      <c r="P33" s="8">
        <f t="shared" si="3"/>
        <v>0</v>
      </c>
      <c r="Q33" s="8">
        <f t="shared" si="3"/>
        <v>0</v>
      </c>
    </row>
    <row r="34" spans="1:17" s="9" customFormat="1" x14ac:dyDescent="0.3">
      <c r="A34" s="28" t="s">
        <v>1022</v>
      </c>
      <c r="B34" s="28"/>
      <c r="C34" s="28"/>
      <c r="D34" s="28"/>
      <c r="E34" s="28"/>
      <c r="F34" s="8">
        <f t="shared" ref="F34:Q34" si="4">MAX(F6:F32)</f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 t="shared" si="4"/>
        <v>0</v>
      </c>
      <c r="N34" s="8">
        <f t="shared" si="4"/>
        <v>0</v>
      </c>
      <c r="O34" s="8">
        <f t="shared" si="4"/>
        <v>0</v>
      </c>
      <c r="P34" s="8">
        <f t="shared" si="4"/>
        <v>0</v>
      </c>
      <c r="Q34" s="8">
        <f t="shared" si="4"/>
        <v>0</v>
      </c>
    </row>
    <row r="35" spans="1:17" s="9" customFormat="1" x14ac:dyDescent="0.3">
      <c r="A35" s="28" t="s">
        <v>1023</v>
      </c>
      <c r="B35" s="28"/>
      <c r="C35" s="28"/>
      <c r="D35" s="28"/>
      <c r="E35" s="28"/>
      <c r="F35" s="8">
        <f t="shared" ref="F35:Q35" si="5">MIN(F6:F32)</f>
        <v>0</v>
      </c>
      <c r="G35" s="8">
        <f t="shared" si="5"/>
        <v>0</v>
      </c>
      <c r="H35" s="8">
        <f t="shared" si="5"/>
        <v>0</v>
      </c>
      <c r="I35" s="8">
        <f t="shared" si="5"/>
        <v>0</v>
      </c>
      <c r="J35" s="8">
        <f t="shared" si="5"/>
        <v>0</v>
      </c>
      <c r="K35" s="8">
        <f t="shared" si="5"/>
        <v>0</v>
      </c>
      <c r="L35" s="8">
        <f t="shared" si="5"/>
        <v>0</v>
      </c>
      <c r="M35" s="8">
        <f t="shared" si="5"/>
        <v>0</v>
      </c>
      <c r="N35" s="8">
        <f t="shared" si="5"/>
        <v>0</v>
      </c>
      <c r="O35" s="8">
        <f t="shared" si="5"/>
        <v>0</v>
      </c>
      <c r="P35" s="8">
        <f t="shared" si="5"/>
        <v>0</v>
      </c>
      <c r="Q35" s="8">
        <f t="shared" si="5"/>
        <v>0</v>
      </c>
    </row>
    <row r="36" spans="1:17" s="9" customFormat="1" x14ac:dyDescent="0.3">
      <c r="A36" s="10"/>
      <c r="B36" s="11"/>
      <c r="C36" s="11"/>
      <c r="D36" s="11"/>
      <c r="E36" s="11"/>
    </row>
    <row r="37" spans="1:17" s="9" customFormat="1" x14ac:dyDescent="0.3">
      <c r="A37" s="14"/>
      <c r="C37" s="27" t="s">
        <v>1024</v>
      </c>
      <c r="D37" s="27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7" s="9" customFormat="1" x14ac:dyDescent="0.3">
      <c r="A38" s="14"/>
      <c r="C38" s="27" t="s">
        <v>1025</v>
      </c>
      <c r="D38" s="27"/>
      <c r="E38" s="27"/>
      <c r="F38" s="26" t="s">
        <v>1026</v>
      </c>
      <c r="G38" s="26"/>
      <c r="H38" s="26"/>
      <c r="I38" s="26"/>
      <c r="J38" s="26"/>
      <c r="K38" s="26"/>
      <c r="L38" s="26"/>
      <c r="M38" s="26"/>
      <c r="N38" s="26"/>
      <c r="O38" s="26"/>
    </row>
    <row r="39" spans="1:17" s="9" customFormat="1" x14ac:dyDescent="0.3">
      <c r="A39" s="14"/>
      <c r="B39" s="14"/>
      <c r="C39" s="27" t="s">
        <v>1027</v>
      </c>
      <c r="D39" s="27"/>
      <c r="E39" s="27"/>
      <c r="F39" s="26" t="s">
        <v>1028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7" s="9" customFormat="1" x14ac:dyDescent="0.3">
      <c r="A40" s="14"/>
      <c r="B40" s="14"/>
      <c r="C40" s="27" t="s">
        <v>1029</v>
      </c>
      <c r="D40" s="27"/>
      <c r="E40" s="27"/>
      <c r="F40" s="26" t="s">
        <v>1030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7" s="9" customFormat="1" x14ac:dyDescent="0.3">
      <c r="A41" s="14"/>
      <c r="B41" s="14"/>
      <c r="C41" s="12"/>
      <c r="D41" s="12"/>
      <c r="E41" s="12"/>
      <c r="F41" s="26" t="s">
        <v>1031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1:17" s="9" customFormat="1" x14ac:dyDescent="0.3">
      <c r="A42" s="14"/>
      <c r="B42" s="14"/>
      <c r="C42" s="13"/>
      <c r="D42" s="13"/>
      <c r="E42" s="13"/>
      <c r="F42" s="26" t="s">
        <v>1032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B43" s="14"/>
      <c r="E43" s="14"/>
      <c r="F43" s="26" t="s">
        <v>1033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E44" s="14"/>
      <c r="F44" s="26" t="s">
        <v>1034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E45" s="14"/>
      <c r="F45" s="26" t="s">
        <v>1035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E46" s="14"/>
      <c r="F46" s="26" t="s">
        <v>1036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E47" s="14"/>
      <c r="F47" s="26" t="s">
        <v>1037</v>
      </c>
      <c r="G47" s="26"/>
      <c r="H47" s="26"/>
      <c r="I47" s="26"/>
      <c r="J47" s="26"/>
      <c r="K47" s="26"/>
      <c r="L47" s="26"/>
      <c r="M47" s="26"/>
      <c r="N47" s="26"/>
      <c r="O47" s="26"/>
    </row>
  </sheetData>
  <mergeCells count="28">
    <mergeCell ref="A1:Q1"/>
    <mergeCell ref="F44:O44"/>
    <mergeCell ref="F45:O45"/>
    <mergeCell ref="F46:O46"/>
    <mergeCell ref="F47:O47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3:E33"/>
    <mergeCell ref="A34:E34"/>
    <mergeCell ref="A35:E35"/>
    <mergeCell ref="C37:E37"/>
    <mergeCell ref="F37:O37"/>
    <mergeCell ref="F41:O41"/>
    <mergeCell ref="F42:O42"/>
    <mergeCell ref="F43:O43"/>
    <mergeCell ref="C38:E38"/>
    <mergeCell ref="F38:O38"/>
    <mergeCell ref="C39:E39"/>
    <mergeCell ref="F39:O39"/>
    <mergeCell ref="C40:E40"/>
    <mergeCell ref="F40:O40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topLeftCell="A34" workbookViewId="0">
      <selection activeCell="A40" sqref="A40:XFD50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566</v>
      </c>
      <c r="C6" s="22" t="s">
        <v>565</v>
      </c>
      <c r="D6" s="23" t="s">
        <v>564</v>
      </c>
      <c r="E6" s="23" t="s">
        <v>563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5" si="1">P6*P6/100</f>
        <v>0</v>
      </c>
    </row>
    <row r="7" spans="1:17" x14ac:dyDescent="0.3">
      <c r="A7" s="20">
        <v>2</v>
      </c>
      <c r="B7" s="20" t="s">
        <v>562</v>
      </c>
      <c r="C7" s="22" t="s">
        <v>561</v>
      </c>
      <c r="D7" s="23" t="s">
        <v>560</v>
      </c>
      <c r="E7" s="24" t="s">
        <v>559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5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558</v>
      </c>
      <c r="C8" s="22" t="s">
        <v>557</v>
      </c>
      <c r="D8" s="23" t="s">
        <v>556</v>
      </c>
      <c r="E8" s="24" t="s">
        <v>342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555</v>
      </c>
      <c r="C9" s="22" t="s">
        <v>554</v>
      </c>
      <c r="D9" s="23" t="s">
        <v>553</v>
      </c>
      <c r="E9" s="24" t="s">
        <v>552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551</v>
      </c>
      <c r="C10" s="22" t="s">
        <v>550</v>
      </c>
      <c r="D10" s="23" t="s">
        <v>549</v>
      </c>
      <c r="E10" s="24" t="s">
        <v>548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547</v>
      </c>
      <c r="C11" s="22" t="s">
        <v>546</v>
      </c>
      <c r="D11" s="23" t="s">
        <v>545</v>
      </c>
      <c r="E11" s="24" t="s">
        <v>544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543</v>
      </c>
      <c r="C12" s="22" t="s">
        <v>542</v>
      </c>
      <c r="D12" s="23" t="s">
        <v>541</v>
      </c>
      <c r="E12" s="24" t="s">
        <v>540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539</v>
      </c>
      <c r="C13" s="22" t="s">
        <v>538</v>
      </c>
      <c r="D13" s="23" t="s">
        <v>537</v>
      </c>
      <c r="E13" s="24" t="s">
        <v>536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535</v>
      </c>
      <c r="C14" s="22" t="s">
        <v>534</v>
      </c>
      <c r="D14" s="23" t="s">
        <v>533</v>
      </c>
      <c r="E14" s="24" t="s">
        <v>532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531</v>
      </c>
      <c r="C15" s="22" t="s">
        <v>530</v>
      </c>
      <c r="D15" s="23" t="s">
        <v>529</v>
      </c>
      <c r="E15" s="24" t="s">
        <v>528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527</v>
      </c>
      <c r="C16" s="22" t="s">
        <v>526</v>
      </c>
      <c r="D16" s="23" t="s">
        <v>525</v>
      </c>
      <c r="E16" s="24" t="s">
        <v>471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524</v>
      </c>
      <c r="C17" s="22" t="s">
        <v>523</v>
      </c>
      <c r="D17" s="23" t="s">
        <v>522</v>
      </c>
      <c r="E17" s="24" t="s">
        <v>521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520</v>
      </c>
      <c r="C18" s="22" t="s">
        <v>519</v>
      </c>
      <c r="D18" s="23" t="s">
        <v>518</v>
      </c>
      <c r="E18" s="24" t="s">
        <v>517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516</v>
      </c>
      <c r="C19" s="22" t="s">
        <v>515</v>
      </c>
      <c r="D19" s="23" t="s">
        <v>514</v>
      </c>
      <c r="E19" s="24" t="s">
        <v>513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512</v>
      </c>
      <c r="C20" s="22" t="s">
        <v>511</v>
      </c>
      <c r="D20" s="23" t="s">
        <v>510</v>
      </c>
      <c r="E20" s="24" t="s">
        <v>509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508</v>
      </c>
      <c r="C21" s="22" t="s">
        <v>507</v>
      </c>
      <c r="D21" s="23" t="s">
        <v>506</v>
      </c>
      <c r="E21" s="24" t="s">
        <v>36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505</v>
      </c>
      <c r="C22" s="22" t="s">
        <v>504</v>
      </c>
      <c r="D22" s="23" t="s">
        <v>503</v>
      </c>
      <c r="E22" s="24" t="s">
        <v>502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501</v>
      </c>
      <c r="C23" s="22" t="s">
        <v>500</v>
      </c>
      <c r="D23" s="23" t="s">
        <v>499</v>
      </c>
      <c r="E23" s="24" t="s">
        <v>124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498</v>
      </c>
      <c r="C24" s="22" t="s">
        <v>497</v>
      </c>
      <c r="D24" s="23" t="s">
        <v>496</v>
      </c>
      <c r="E24" s="24" t="s">
        <v>495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494</v>
      </c>
      <c r="C25" s="22" t="s">
        <v>493</v>
      </c>
      <c r="D25" s="23" t="s">
        <v>492</v>
      </c>
      <c r="E25" s="24" t="s">
        <v>100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491</v>
      </c>
      <c r="C26" s="22" t="s">
        <v>490</v>
      </c>
      <c r="D26" s="23" t="s">
        <v>489</v>
      </c>
      <c r="E26" s="24" t="s">
        <v>488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487</v>
      </c>
      <c r="C27" s="22" t="s">
        <v>314</v>
      </c>
      <c r="D27" s="23" t="s">
        <v>486</v>
      </c>
      <c r="E27" s="24" t="s">
        <v>485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484</v>
      </c>
      <c r="C28" s="22" t="s">
        <v>483</v>
      </c>
      <c r="D28" s="23" t="s">
        <v>482</v>
      </c>
      <c r="E28" s="24" t="s">
        <v>235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481</v>
      </c>
      <c r="C29" s="22" t="s">
        <v>480</v>
      </c>
      <c r="D29" s="23" t="s">
        <v>479</v>
      </c>
      <c r="E29" s="24" t="s">
        <v>478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477</v>
      </c>
      <c r="C30" s="22" t="s">
        <v>476</v>
      </c>
      <c r="D30" s="23" t="s">
        <v>450</v>
      </c>
      <c r="E30" s="24" t="s">
        <v>475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474</v>
      </c>
      <c r="C31" s="22" t="s">
        <v>473</v>
      </c>
      <c r="D31" s="23" t="s">
        <v>472</v>
      </c>
      <c r="E31" s="24" t="s">
        <v>471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470</v>
      </c>
      <c r="C32" s="22" t="s">
        <v>469</v>
      </c>
      <c r="D32" s="23" t="s">
        <v>468</v>
      </c>
      <c r="E32" s="24" t="s">
        <v>467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x14ac:dyDescent="0.3">
      <c r="A33" s="20">
        <v>28</v>
      </c>
      <c r="B33" s="20" t="s">
        <v>466</v>
      </c>
      <c r="C33" s="22" t="s">
        <v>465</v>
      </c>
      <c r="D33" s="23" t="s">
        <v>464</v>
      </c>
      <c r="E33" s="24" t="s">
        <v>463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>
        <f t="shared" si="2"/>
        <v>0</v>
      </c>
      <c r="Q33" s="7">
        <f t="shared" si="1"/>
        <v>0</v>
      </c>
    </row>
    <row r="34" spans="1:17" x14ac:dyDescent="0.3">
      <c r="A34" s="20">
        <v>29</v>
      </c>
      <c r="B34" s="20" t="s">
        <v>462</v>
      </c>
      <c r="C34" s="22" t="s">
        <v>461</v>
      </c>
      <c r="D34" s="23" t="s">
        <v>460</v>
      </c>
      <c r="E34" s="24" t="s">
        <v>445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">
        <f t="shared" si="2"/>
        <v>0</v>
      </c>
      <c r="Q34" s="7">
        <f t="shared" si="1"/>
        <v>0</v>
      </c>
    </row>
    <row r="35" spans="1:17" x14ac:dyDescent="0.3">
      <c r="A35" s="20">
        <v>30</v>
      </c>
      <c r="B35" s="20" t="s">
        <v>459</v>
      </c>
      <c r="C35" s="22" t="s">
        <v>458</v>
      </c>
      <c r="D35" s="23" t="s">
        <v>457</v>
      </c>
      <c r="E35" s="24" t="s">
        <v>36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">
        <f t="shared" si="2"/>
        <v>0</v>
      </c>
      <c r="Q35" s="7">
        <f t="shared" si="1"/>
        <v>0</v>
      </c>
    </row>
    <row r="36" spans="1:17" s="9" customFormat="1" x14ac:dyDescent="0.3">
      <c r="A36" s="28" t="s">
        <v>1021</v>
      </c>
      <c r="B36" s="28"/>
      <c r="C36" s="28"/>
      <c r="D36" s="28"/>
      <c r="E36" s="28"/>
      <c r="F36" s="8">
        <f t="shared" ref="F36:Q36" si="3">SUM(F6:F35)</f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</row>
    <row r="37" spans="1:17" s="9" customFormat="1" x14ac:dyDescent="0.3">
      <c r="A37" s="28" t="s">
        <v>1022</v>
      </c>
      <c r="B37" s="28"/>
      <c r="C37" s="28"/>
      <c r="D37" s="28"/>
      <c r="E37" s="28"/>
      <c r="F37" s="8">
        <f t="shared" ref="F37:Q37" si="4">MAX(F6:F35)</f>
        <v>0</v>
      </c>
      <c r="G37" s="8">
        <f t="shared" si="4"/>
        <v>0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M37" s="8">
        <f t="shared" si="4"/>
        <v>0</v>
      </c>
      <c r="N37" s="8">
        <f t="shared" si="4"/>
        <v>0</v>
      </c>
      <c r="O37" s="8">
        <f t="shared" si="4"/>
        <v>0</v>
      </c>
      <c r="P37" s="8">
        <f t="shared" si="4"/>
        <v>0</v>
      </c>
      <c r="Q37" s="8">
        <f t="shared" si="4"/>
        <v>0</v>
      </c>
    </row>
    <row r="38" spans="1:17" s="9" customFormat="1" x14ac:dyDescent="0.3">
      <c r="A38" s="28" t="s">
        <v>1023</v>
      </c>
      <c r="B38" s="28"/>
      <c r="C38" s="28"/>
      <c r="D38" s="28"/>
      <c r="E38" s="28"/>
      <c r="F38" s="8">
        <f t="shared" ref="F38:Q38" si="5">MIN(F6:F35)</f>
        <v>0</v>
      </c>
      <c r="G38" s="8">
        <f t="shared" si="5"/>
        <v>0</v>
      </c>
      <c r="H38" s="8">
        <f t="shared" si="5"/>
        <v>0</v>
      </c>
      <c r="I38" s="8">
        <f t="shared" si="5"/>
        <v>0</v>
      </c>
      <c r="J38" s="8">
        <f t="shared" si="5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5"/>
        <v>0</v>
      </c>
      <c r="O38" s="8">
        <f t="shared" si="5"/>
        <v>0</v>
      </c>
      <c r="P38" s="8">
        <f t="shared" si="5"/>
        <v>0</v>
      </c>
      <c r="Q38" s="8">
        <f t="shared" si="5"/>
        <v>0</v>
      </c>
    </row>
    <row r="39" spans="1:17" s="9" customFormat="1" x14ac:dyDescent="0.3">
      <c r="A39" s="10"/>
      <c r="B39" s="11"/>
      <c r="C39" s="11"/>
      <c r="D39" s="11"/>
      <c r="E39" s="11"/>
    </row>
    <row r="40" spans="1:17" s="9" customFormat="1" x14ac:dyDescent="0.3">
      <c r="A40" s="14"/>
      <c r="C40" s="27" t="s">
        <v>1024</v>
      </c>
      <c r="D40" s="27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7" s="9" customFormat="1" x14ac:dyDescent="0.3">
      <c r="A41" s="14"/>
      <c r="C41" s="27" t="s">
        <v>1025</v>
      </c>
      <c r="D41" s="27"/>
      <c r="E41" s="27"/>
      <c r="F41" s="26" t="s">
        <v>1026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1:17" s="9" customFormat="1" x14ac:dyDescent="0.3">
      <c r="A42" s="14"/>
      <c r="B42" s="14"/>
      <c r="C42" s="27" t="s">
        <v>1027</v>
      </c>
      <c r="D42" s="27"/>
      <c r="E42" s="27"/>
      <c r="F42" s="26" t="s">
        <v>1028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B43" s="14"/>
      <c r="C43" s="27" t="s">
        <v>1029</v>
      </c>
      <c r="D43" s="27"/>
      <c r="E43" s="27"/>
      <c r="F43" s="26" t="s">
        <v>1030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C44" s="12"/>
      <c r="D44" s="12"/>
      <c r="E44" s="12"/>
      <c r="F44" s="26" t="s">
        <v>1031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C45" s="13"/>
      <c r="D45" s="13"/>
      <c r="E45" s="13"/>
      <c r="F45" s="26" t="s">
        <v>1032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E46" s="14"/>
      <c r="F46" s="26" t="s">
        <v>1033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E47" s="14"/>
      <c r="F47" s="26" t="s">
        <v>1034</v>
      </c>
      <c r="G47" s="26"/>
      <c r="H47" s="26"/>
      <c r="I47" s="26"/>
      <c r="J47" s="26"/>
      <c r="K47" s="26"/>
      <c r="L47" s="26"/>
      <c r="M47" s="26"/>
      <c r="N47" s="26"/>
      <c r="O47" s="26"/>
    </row>
    <row r="48" spans="1:17" s="9" customFormat="1" x14ac:dyDescent="0.3">
      <c r="A48" s="14"/>
      <c r="B48" s="14"/>
      <c r="E48" s="14"/>
      <c r="F48" s="26" t="s">
        <v>1035</v>
      </c>
      <c r="G48" s="26"/>
      <c r="H48" s="26"/>
      <c r="I48" s="26"/>
      <c r="J48" s="26"/>
      <c r="K48" s="26"/>
      <c r="L48" s="26"/>
      <c r="M48" s="26"/>
      <c r="N48" s="26"/>
      <c r="O48" s="26"/>
    </row>
    <row r="49" spans="1:15" s="9" customFormat="1" x14ac:dyDescent="0.3">
      <c r="A49" s="14"/>
      <c r="B49" s="14"/>
      <c r="E49" s="14"/>
      <c r="F49" s="26" t="s">
        <v>1036</v>
      </c>
      <c r="G49" s="26"/>
      <c r="H49" s="26"/>
      <c r="I49" s="26"/>
      <c r="J49" s="26"/>
      <c r="K49" s="26"/>
      <c r="L49" s="26"/>
      <c r="M49" s="26"/>
      <c r="N49" s="26"/>
      <c r="O49" s="26"/>
    </row>
    <row r="50" spans="1:15" s="9" customFormat="1" x14ac:dyDescent="0.3">
      <c r="A50" s="14"/>
      <c r="B50" s="14"/>
      <c r="E50" s="14"/>
      <c r="F50" s="26" t="s">
        <v>1037</v>
      </c>
      <c r="G50" s="26"/>
      <c r="H50" s="26"/>
      <c r="I50" s="26"/>
      <c r="J50" s="26"/>
      <c r="K50" s="26"/>
      <c r="L50" s="26"/>
      <c r="M50" s="26"/>
      <c r="N50" s="26"/>
      <c r="O50" s="26"/>
    </row>
  </sheetData>
  <mergeCells count="28">
    <mergeCell ref="A1:Q1"/>
    <mergeCell ref="F47:O47"/>
    <mergeCell ref="F48:O48"/>
    <mergeCell ref="F49:O49"/>
    <mergeCell ref="F50:O50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6:E36"/>
    <mergeCell ref="A37:E37"/>
    <mergeCell ref="A38:E38"/>
    <mergeCell ref="C40:E40"/>
    <mergeCell ref="F40:O40"/>
    <mergeCell ref="F44:O44"/>
    <mergeCell ref="F45:O45"/>
    <mergeCell ref="F46:O46"/>
    <mergeCell ref="C41:E41"/>
    <mergeCell ref="F41:O41"/>
    <mergeCell ref="C42:E42"/>
    <mergeCell ref="F42:O42"/>
    <mergeCell ref="C43:E43"/>
    <mergeCell ref="F43:O43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2"/>
  <sheetViews>
    <sheetView topLeftCell="A34" workbookViewId="0">
      <selection activeCell="A42" sqref="A42:XFD52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456</v>
      </c>
      <c r="C6" s="22" t="s">
        <v>455</v>
      </c>
      <c r="D6" s="23" t="s">
        <v>454</v>
      </c>
      <c r="E6" s="23" t="s">
        <v>453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7" si="1">P6*P6/100</f>
        <v>0</v>
      </c>
    </row>
    <row r="7" spans="1:17" x14ac:dyDescent="0.3">
      <c r="A7" s="20">
        <v>2</v>
      </c>
      <c r="B7" s="20" t="s">
        <v>452</v>
      </c>
      <c r="C7" s="22" t="s">
        <v>451</v>
      </c>
      <c r="D7" s="23" t="s">
        <v>450</v>
      </c>
      <c r="E7" s="24" t="s">
        <v>449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7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448</v>
      </c>
      <c r="C8" s="22" t="s">
        <v>447</v>
      </c>
      <c r="D8" s="23" t="s">
        <v>446</v>
      </c>
      <c r="E8" s="24" t="s">
        <v>445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444</v>
      </c>
      <c r="C9" s="22" t="s">
        <v>443</v>
      </c>
      <c r="D9" s="23" t="s">
        <v>442</v>
      </c>
      <c r="E9" s="24" t="s">
        <v>20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441</v>
      </c>
      <c r="C10" s="22" t="s">
        <v>440</v>
      </c>
      <c r="D10" s="23" t="s">
        <v>439</v>
      </c>
      <c r="E10" s="24" t="s">
        <v>438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437</v>
      </c>
      <c r="C11" s="22" t="s">
        <v>436</v>
      </c>
      <c r="D11" s="23" t="s">
        <v>435</v>
      </c>
      <c r="E11" s="24" t="s">
        <v>434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433</v>
      </c>
      <c r="C12" s="22" t="s">
        <v>432</v>
      </c>
      <c r="D12" s="23" t="s">
        <v>431</v>
      </c>
      <c r="E12" s="24" t="s">
        <v>430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429</v>
      </c>
      <c r="C13" s="22" t="s">
        <v>213</v>
      </c>
      <c r="D13" s="23" t="s">
        <v>428</v>
      </c>
      <c r="E13" s="24" t="s">
        <v>427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426</v>
      </c>
      <c r="C14" s="22" t="s">
        <v>425</v>
      </c>
      <c r="D14" s="23" t="s">
        <v>424</v>
      </c>
      <c r="E14" s="24" t="s">
        <v>423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422</v>
      </c>
      <c r="C15" s="22" t="s">
        <v>421</v>
      </c>
      <c r="D15" s="23" t="s">
        <v>420</v>
      </c>
      <c r="E15" s="24" t="s">
        <v>419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418</v>
      </c>
      <c r="C16" s="22" t="s">
        <v>213</v>
      </c>
      <c r="D16" s="23" t="s">
        <v>417</v>
      </c>
      <c r="E16" s="24" t="s">
        <v>287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416</v>
      </c>
      <c r="C17" s="22" t="s">
        <v>415</v>
      </c>
      <c r="D17" s="23" t="s">
        <v>414</v>
      </c>
      <c r="E17" s="24" t="s">
        <v>413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412</v>
      </c>
      <c r="C18" s="22" t="s">
        <v>411</v>
      </c>
      <c r="D18" s="23" t="s">
        <v>410</v>
      </c>
      <c r="E18" s="24" t="s">
        <v>409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408</v>
      </c>
      <c r="C19" s="22" t="s">
        <v>407</v>
      </c>
      <c r="D19" s="23" t="s">
        <v>406</v>
      </c>
      <c r="E19" s="24" t="s">
        <v>405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404</v>
      </c>
      <c r="C20" s="22" t="s">
        <v>403</v>
      </c>
      <c r="D20" s="23" t="s">
        <v>402</v>
      </c>
      <c r="E20" s="24" t="s">
        <v>249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401</v>
      </c>
      <c r="C21" s="22" t="s">
        <v>400</v>
      </c>
      <c r="D21" s="23" t="s">
        <v>399</v>
      </c>
      <c r="E21" s="24" t="s">
        <v>398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397</v>
      </c>
      <c r="C22" s="22" t="s">
        <v>396</v>
      </c>
      <c r="D22" s="23" t="s">
        <v>395</v>
      </c>
      <c r="E22" s="24" t="s">
        <v>331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394</v>
      </c>
      <c r="C23" s="22" t="s">
        <v>393</v>
      </c>
      <c r="D23" s="23" t="s">
        <v>392</v>
      </c>
      <c r="E23" s="24" t="s">
        <v>249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391</v>
      </c>
      <c r="C24" s="22" t="s">
        <v>390</v>
      </c>
      <c r="D24" s="23" t="s">
        <v>389</v>
      </c>
      <c r="E24" s="24" t="s">
        <v>388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387</v>
      </c>
      <c r="C25" s="22" t="s">
        <v>386</v>
      </c>
      <c r="D25" s="23" t="s">
        <v>385</v>
      </c>
      <c r="E25" s="24" t="s">
        <v>384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383</v>
      </c>
      <c r="C26" s="22" t="s">
        <v>382</v>
      </c>
      <c r="D26" s="23" t="s">
        <v>381</v>
      </c>
      <c r="E26" s="24" t="s">
        <v>380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379</v>
      </c>
      <c r="C27" s="22" t="s">
        <v>378</v>
      </c>
      <c r="D27" s="23" t="s">
        <v>377</v>
      </c>
      <c r="E27" s="24" t="s">
        <v>376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375</v>
      </c>
      <c r="C28" s="22" t="s">
        <v>374</v>
      </c>
      <c r="D28" s="23" t="s">
        <v>373</v>
      </c>
      <c r="E28" s="24" t="s">
        <v>372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371</v>
      </c>
      <c r="C29" s="22" t="s">
        <v>370</v>
      </c>
      <c r="D29" s="23" t="s">
        <v>369</v>
      </c>
      <c r="E29" s="24" t="s">
        <v>368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367</v>
      </c>
      <c r="C30" s="22" t="s">
        <v>366</v>
      </c>
      <c r="D30" s="23" t="s">
        <v>365</v>
      </c>
      <c r="E30" s="24" t="s">
        <v>364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363</v>
      </c>
      <c r="C31" s="22" t="s">
        <v>362</v>
      </c>
      <c r="D31" s="23" t="s">
        <v>361</v>
      </c>
      <c r="E31" s="24" t="s">
        <v>360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359</v>
      </c>
      <c r="C32" s="22" t="s">
        <v>174</v>
      </c>
      <c r="D32" s="23" t="s">
        <v>358</v>
      </c>
      <c r="E32" s="24" t="s">
        <v>357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x14ac:dyDescent="0.3">
      <c r="A33" s="20">
        <v>28</v>
      </c>
      <c r="B33" s="20" t="s">
        <v>356</v>
      </c>
      <c r="C33" s="22" t="s">
        <v>355</v>
      </c>
      <c r="D33" s="23" t="s">
        <v>354</v>
      </c>
      <c r="E33" s="24" t="s">
        <v>353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>
        <f t="shared" si="2"/>
        <v>0</v>
      </c>
      <c r="Q33" s="7">
        <f t="shared" si="1"/>
        <v>0</v>
      </c>
    </row>
    <row r="34" spans="1:17" x14ac:dyDescent="0.3">
      <c r="A34" s="20">
        <v>29</v>
      </c>
      <c r="B34" s="20" t="s">
        <v>352</v>
      </c>
      <c r="C34" s="22" t="s">
        <v>351</v>
      </c>
      <c r="D34" s="23" t="s">
        <v>350</v>
      </c>
      <c r="E34" s="24" t="s">
        <v>349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">
        <f t="shared" si="2"/>
        <v>0</v>
      </c>
      <c r="Q34" s="7">
        <f t="shared" si="1"/>
        <v>0</v>
      </c>
    </row>
    <row r="35" spans="1:17" x14ac:dyDescent="0.3">
      <c r="A35" s="20">
        <v>30</v>
      </c>
      <c r="B35" s="20" t="s">
        <v>348</v>
      </c>
      <c r="C35" s="22" t="s">
        <v>347</v>
      </c>
      <c r="D35" s="23" t="s">
        <v>346</v>
      </c>
      <c r="E35" s="24" t="s">
        <v>345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">
        <f t="shared" si="2"/>
        <v>0</v>
      </c>
      <c r="Q35" s="7">
        <f t="shared" si="1"/>
        <v>0</v>
      </c>
    </row>
    <row r="36" spans="1:17" x14ac:dyDescent="0.3">
      <c r="A36" s="20">
        <v>31</v>
      </c>
      <c r="B36" s="20" t="s">
        <v>344</v>
      </c>
      <c r="C36" s="22" t="s">
        <v>94</v>
      </c>
      <c r="D36" s="23" t="s">
        <v>343</v>
      </c>
      <c r="E36" s="24" t="s">
        <v>342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6">
        <f t="shared" si="2"/>
        <v>0</v>
      </c>
      <c r="Q36" s="7">
        <f t="shared" si="1"/>
        <v>0</v>
      </c>
    </row>
    <row r="37" spans="1:17" x14ac:dyDescent="0.3">
      <c r="A37" s="20">
        <v>32</v>
      </c>
      <c r="B37" s="20" t="s">
        <v>341</v>
      </c>
      <c r="C37" s="22" t="s">
        <v>340</v>
      </c>
      <c r="D37" s="23" t="s">
        <v>339</v>
      </c>
      <c r="E37" s="24" t="s">
        <v>338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6">
        <f t="shared" si="2"/>
        <v>0</v>
      </c>
      <c r="Q37" s="7">
        <f t="shared" si="1"/>
        <v>0</v>
      </c>
    </row>
    <row r="38" spans="1:17" s="9" customFormat="1" x14ac:dyDescent="0.3">
      <c r="A38" s="28" t="s">
        <v>1021</v>
      </c>
      <c r="B38" s="28"/>
      <c r="C38" s="28"/>
      <c r="D38" s="28"/>
      <c r="E38" s="28"/>
      <c r="F38" s="8">
        <f t="shared" ref="F38:Q38" si="3">SUM(F6:F37)</f>
        <v>0</v>
      </c>
      <c r="G38" s="8">
        <f t="shared" si="3"/>
        <v>0</v>
      </c>
      <c r="H38" s="8">
        <f t="shared" si="3"/>
        <v>0</v>
      </c>
      <c r="I38" s="8">
        <f t="shared" si="3"/>
        <v>0</v>
      </c>
      <c r="J38" s="8">
        <f t="shared" si="3"/>
        <v>0</v>
      </c>
      <c r="K38" s="8">
        <f t="shared" si="3"/>
        <v>0</v>
      </c>
      <c r="L38" s="8">
        <f t="shared" si="3"/>
        <v>0</v>
      </c>
      <c r="M38" s="8">
        <f t="shared" si="3"/>
        <v>0</v>
      </c>
      <c r="N38" s="8">
        <f t="shared" si="3"/>
        <v>0</v>
      </c>
      <c r="O38" s="8">
        <f t="shared" si="3"/>
        <v>0</v>
      </c>
      <c r="P38" s="8">
        <f t="shared" si="3"/>
        <v>0</v>
      </c>
      <c r="Q38" s="8">
        <f t="shared" si="3"/>
        <v>0</v>
      </c>
    </row>
    <row r="39" spans="1:17" s="9" customFormat="1" x14ac:dyDescent="0.3">
      <c r="A39" s="28" t="s">
        <v>1022</v>
      </c>
      <c r="B39" s="28"/>
      <c r="C39" s="28"/>
      <c r="D39" s="28"/>
      <c r="E39" s="28"/>
      <c r="F39" s="8">
        <f t="shared" ref="F39:Q39" si="4">MAX(F6:F37)</f>
        <v>0</v>
      </c>
      <c r="G39" s="8">
        <f t="shared" si="4"/>
        <v>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8">
        <f t="shared" si="4"/>
        <v>0</v>
      </c>
      <c r="L39" s="8">
        <f t="shared" si="4"/>
        <v>0</v>
      </c>
      <c r="M39" s="8">
        <f t="shared" si="4"/>
        <v>0</v>
      </c>
      <c r="N39" s="8">
        <f t="shared" si="4"/>
        <v>0</v>
      </c>
      <c r="O39" s="8">
        <f t="shared" si="4"/>
        <v>0</v>
      </c>
      <c r="P39" s="8">
        <f t="shared" si="4"/>
        <v>0</v>
      </c>
      <c r="Q39" s="8">
        <f t="shared" si="4"/>
        <v>0</v>
      </c>
    </row>
    <row r="40" spans="1:17" s="9" customFormat="1" x14ac:dyDescent="0.3">
      <c r="A40" s="28" t="s">
        <v>1023</v>
      </c>
      <c r="B40" s="28"/>
      <c r="C40" s="28"/>
      <c r="D40" s="28"/>
      <c r="E40" s="28"/>
      <c r="F40" s="8">
        <f t="shared" ref="F40:Q40" si="5">MIN(F6:F37)</f>
        <v>0</v>
      </c>
      <c r="G40" s="8">
        <f t="shared" si="5"/>
        <v>0</v>
      </c>
      <c r="H40" s="8">
        <f t="shared" si="5"/>
        <v>0</v>
      </c>
      <c r="I40" s="8">
        <f t="shared" si="5"/>
        <v>0</v>
      </c>
      <c r="J40" s="8">
        <f t="shared" si="5"/>
        <v>0</v>
      </c>
      <c r="K40" s="8">
        <f t="shared" si="5"/>
        <v>0</v>
      </c>
      <c r="L40" s="8">
        <f t="shared" si="5"/>
        <v>0</v>
      </c>
      <c r="M40" s="8">
        <f t="shared" si="5"/>
        <v>0</v>
      </c>
      <c r="N40" s="8">
        <f t="shared" si="5"/>
        <v>0</v>
      </c>
      <c r="O40" s="8">
        <f t="shared" si="5"/>
        <v>0</v>
      </c>
      <c r="P40" s="8">
        <f t="shared" si="5"/>
        <v>0</v>
      </c>
      <c r="Q40" s="8">
        <f t="shared" si="5"/>
        <v>0</v>
      </c>
    </row>
    <row r="41" spans="1:17" s="9" customFormat="1" x14ac:dyDescent="0.3">
      <c r="A41" s="10"/>
      <c r="B41" s="11"/>
      <c r="C41" s="11"/>
      <c r="D41" s="11"/>
      <c r="E41" s="11"/>
    </row>
    <row r="42" spans="1:17" s="9" customFormat="1" x14ac:dyDescent="0.3">
      <c r="A42" s="14"/>
      <c r="C42" s="27" t="s">
        <v>1024</v>
      </c>
      <c r="D42" s="27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C43" s="27" t="s">
        <v>1025</v>
      </c>
      <c r="D43" s="27"/>
      <c r="E43" s="27"/>
      <c r="F43" s="26" t="s">
        <v>1026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C44" s="27" t="s">
        <v>1027</v>
      </c>
      <c r="D44" s="27"/>
      <c r="E44" s="27"/>
      <c r="F44" s="26" t="s">
        <v>1028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C45" s="27" t="s">
        <v>1029</v>
      </c>
      <c r="D45" s="27"/>
      <c r="E45" s="27"/>
      <c r="F45" s="26" t="s">
        <v>1030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C46" s="12"/>
      <c r="D46" s="12"/>
      <c r="E46" s="12"/>
      <c r="F46" s="26" t="s">
        <v>1031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C47" s="13"/>
      <c r="D47" s="13"/>
      <c r="E47" s="13"/>
      <c r="F47" s="26" t="s">
        <v>1032</v>
      </c>
      <c r="G47" s="26"/>
      <c r="H47" s="26"/>
      <c r="I47" s="26"/>
      <c r="J47" s="26"/>
      <c r="K47" s="26"/>
      <c r="L47" s="26"/>
      <c r="M47" s="26"/>
      <c r="N47" s="26"/>
      <c r="O47" s="26"/>
    </row>
    <row r="48" spans="1:17" s="9" customFormat="1" x14ac:dyDescent="0.3">
      <c r="A48" s="14"/>
      <c r="B48" s="14"/>
      <c r="E48" s="14"/>
      <c r="F48" s="26" t="s">
        <v>1033</v>
      </c>
      <c r="G48" s="26"/>
      <c r="H48" s="26"/>
      <c r="I48" s="26"/>
      <c r="J48" s="26"/>
      <c r="K48" s="26"/>
      <c r="L48" s="26"/>
      <c r="M48" s="26"/>
      <c r="N48" s="26"/>
      <c r="O48" s="26"/>
    </row>
    <row r="49" spans="1:15" s="9" customFormat="1" x14ac:dyDescent="0.3">
      <c r="A49" s="14"/>
      <c r="B49" s="14"/>
      <c r="E49" s="14"/>
      <c r="F49" s="26" t="s">
        <v>1034</v>
      </c>
      <c r="G49" s="26"/>
      <c r="H49" s="26"/>
      <c r="I49" s="26"/>
      <c r="J49" s="26"/>
      <c r="K49" s="26"/>
      <c r="L49" s="26"/>
      <c r="M49" s="26"/>
      <c r="N49" s="26"/>
      <c r="O49" s="26"/>
    </row>
    <row r="50" spans="1:15" s="9" customFormat="1" x14ac:dyDescent="0.3">
      <c r="A50" s="14"/>
      <c r="B50" s="14"/>
      <c r="E50" s="14"/>
      <c r="F50" s="26" t="s">
        <v>1035</v>
      </c>
      <c r="G50" s="26"/>
      <c r="H50" s="26"/>
      <c r="I50" s="26"/>
      <c r="J50" s="26"/>
      <c r="K50" s="26"/>
      <c r="L50" s="26"/>
      <c r="M50" s="26"/>
      <c r="N50" s="26"/>
      <c r="O50" s="26"/>
    </row>
    <row r="51" spans="1:15" s="9" customFormat="1" x14ac:dyDescent="0.3">
      <c r="A51" s="14"/>
      <c r="B51" s="14"/>
      <c r="E51" s="14"/>
      <c r="F51" s="26" t="s">
        <v>1036</v>
      </c>
      <c r="G51" s="26"/>
      <c r="H51" s="26"/>
      <c r="I51" s="26"/>
      <c r="J51" s="26"/>
      <c r="K51" s="26"/>
      <c r="L51" s="26"/>
      <c r="M51" s="26"/>
      <c r="N51" s="26"/>
      <c r="O51" s="26"/>
    </row>
    <row r="52" spans="1:15" s="9" customFormat="1" x14ac:dyDescent="0.3">
      <c r="A52" s="14"/>
      <c r="B52" s="14"/>
      <c r="E52" s="14"/>
      <c r="F52" s="26" t="s">
        <v>1037</v>
      </c>
      <c r="G52" s="26"/>
      <c r="H52" s="26"/>
      <c r="I52" s="26"/>
      <c r="J52" s="26"/>
      <c r="K52" s="26"/>
      <c r="L52" s="26"/>
      <c r="M52" s="26"/>
      <c r="N52" s="26"/>
      <c r="O52" s="26"/>
    </row>
  </sheetData>
  <mergeCells count="28">
    <mergeCell ref="A1:Q1"/>
    <mergeCell ref="F49:O49"/>
    <mergeCell ref="F50:O50"/>
    <mergeCell ref="F51:O51"/>
    <mergeCell ref="F52:O52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8:E38"/>
    <mergeCell ref="A39:E39"/>
    <mergeCell ref="A40:E40"/>
    <mergeCell ref="C42:E42"/>
    <mergeCell ref="F42:O42"/>
    <mergeCell ref="F46:O46"/>
    <mergeCell ref="F47:O47"/>
    <mergeCell ref="F48:O48"/>
    <mergeCell ref="C43:E43"/>
    <mergeCell ref="F43:O43"/>
    <mergeCell ref="C44:E44"/>
    <mergeCell ref="F44:O44"/>
    <mergeCell ref="C45:E45"/>
    <mergeCell ref="F45:O45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1"/>
  <sheetViews>
    <sheetView topLeftCell="A37" workbookViewId="0">
      <selection activeCell="A41" sqref="A41:XFD51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234</v>
      </c>
      <c r="C6" s="22" t="s">
        <v>233</v>
      </c>
      <c r="D6" s="23" t="s">
        <v>232</v>
      </c>
      <c r="E6" s="23" t="s">
        <v>231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6" si="1">P6*P6/100</f>
        <v>0</v>
      </c>
    </row>
    <row r="7" spans="1:17" x14ac:dyDescent="0.3">
      <c r="A7" s="20">
        <v>2</v>
      </c>
      <c r="B7" s="20" t="s">
        <v>230</v>
      </c>
      <c r="C7" s="22" t="s">
        <v>229</v>
      </c>
      <c r="D7" s="23" t="s">
        <v>228</v>
      </c>
      <c r="E7" s="24" t="s">
        <v>227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6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226</v>
      </c>
      <c r="C8" s="22" t="s">
        <v>225</v>
      </c>
      <c r="D8" s="23" t="s">
        <v>224</v>
      </c>
      <c r="E8" s="24" t="s">
        <v>223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222</v>
      </c>
      <c r="C9" s="22" t="s">
        <v>221</v>
      </c>
      <c r="D9" s="23" t="s">
        <v>220</v>
      </c>
      <c r="E9" s="24" t="s">
        <v>219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218</v>
      </c>
      <c r="C10" s="22" t="s">
        <v>217</v>
      </c>
      <c r="D10" s="23" t="s">
        <v>216</v>
      </c>
      <c r="E10" s="24" t="s">
        <v>215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214</v>
      </c>
      <c r="C11" s="22" t="s">
        <v>213</v>
      </c>
      <c r="D11" s="23" t="s">
        <v>212</v>
      </c>
      <c r="E11" s="24" t="s">
        <v>211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210</v>
      </c>
      <c r="C12" s="22" t="s">
        <v>209</v>
      </c>
      <c r="D12" s="23" t="s">
        <v>208</v>
      </c>
      <c r="E12" s="24" t="s">
        <v>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207</v>
      </c>
      <c r="C13" s="22" t="s">
        <v>206</v>
      </c>
      <c r="D13" s="23" t="s">
        <v>205</v>
      </c>
      <c r="E13" s="24" t="s">
        <v>204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203</v>
      </c>
      <c r="C14" s="22" t="s">
        <v>202</v>
      </c>
      <c r="D14" s="23" t="s">
        <v>201</v>
      </c>
      <c r="E14" s="24" t="s">
        <v>200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199</v>
      </c>
      <c r="C15" s="22" t="s">
        <v>198</v>
      </c>
      <c r="D15" s="23" t="s">
        <v>197</v>
      </c>
      <c r="E15" s="24" t="s">
        <v>196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195</v>
      </c>
      <c r="C16" s="22" t="s">
        <v>194</v>
      </c>
      <c r="D16" s="23" t="s">
        <v>193</v>
      </c>
      <c r="E16" s="24" t="s">
        <v>192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191</v>
      </c>
      <c r="C17" s="22" t="s">
        <v>190</v>
      </c>
      <c r="D17" s="23" t="s">
        <v>189</v>
      </c>
      <c r="E17" s="24" t="s">
        <v>188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187</v>
      </c>
      <c r="C18" s="22" t="s">
        <v>186</v>
      </c>
      <c r="D18" s="23" t="s">
        <v>185</v>
      </c>
      <c r="E18" s="24" t="s">
        <v>184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183</v>
      </c>
      <c r="C19" s="22" t="s">
        <v>182</v>
      </c>
      <c r="D19" s="23" t="s">
        <v>181</v>
      </c>
      <c r="E19" s="24" t="s">
        <v>180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179</v>
      </c>
      <c r="C20" s="22" t="s">
        <v>178</v>
      </c>
      <c r="D20" s="23" t="s">
        <v>177</v>
      </c>
      <c r="E20" s="24" t="s">
        <v>176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175</v>
      </c>
      <c r="C21" s="22" t="s">
        <v>174</v>
      </c>
      <c r="D21" s="23" t="s">
        <v>173</v>
      </c>
      <c r="E21" s="24" t="s">
        <v>172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171</v>
      </c>
      <c r="C22" s="22" t="s">
        <v>170</v>
      </c>
      <c r="D22" s="23" t="s">
        <v>169</v>
      </c>
      <c r="E22" s="24" t="s">
        <v>168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167</v>
      </c>
      <c r="C23" s="22" t="s">
        <v>166</v>
      </c>
      <c r="D23" s="23" t="s">
        <v>165</v>
      </c>
      <c r="E23" s="24" t="s">
        <v>164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163</v>
      </c>
      <c r="C24" s="22" t="s">
        <v>162</v>
      </c>
      <c r="D24" s="23" t="s">
        <v>161</v>
      </c>
      <c r="E24" s="24" t="s">
        <v>160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159</v>
      </c>
      <c r="C25" s="22" t="s">
        <v>158</v>
      </c>
      <c r="D25" s="23" t="s">
        <v>157</v>
      </c>
      <c r="E25" s="24" t="s">
        <v>156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155</v>
      </c>
      <c r="C26" s="22" t="s">
        <v>154</v>
      </c>
      <c r="D26" s="23" t="s">
        <v>153</v>
      </c>
      <c r="E26" s="24" t="s">
        <v>152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151</v>
      </c>
      <c r="C27" s="22" t="s">
        <v>150</v>
      </c>
      <c r="D27" s="23" t="s">
        <v>149</v>
      </c>
      <c r="E27" s="24" t="s">
        <v>148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147</v>
      </c>
      <c r="C28" s="22" t="s">
        <v>146</v>
      </c>
      <c r="D28" s="23" t="s">
        <v>145</v>
      </c>
      <c r="E28" s="24" t="s">
        <v>144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143</v>
      </c>
      <c r="C29" s="22" t="s">
        <v>142</v>
      </c>
      <c r="D29" s="23" t="s">
        <v>141</v>
      </c>
      <c r="E29" s="24" t="s">
        <v>140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139</v>
      </c>
      <c r="C30" s="22" t="s">
        <v>138</v>
      </c>
      <c r="D30" s="23" t="s">
        <v>137</v>
      </c>
      <c r="E30" s="24" t="s">
        <v>136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135</v>
      </c>
      <c r="C31" s="22" t="s">
        <v>134</v>
      </c>
      <c r="D31" s="23" t="s">
        <v>133</v>
      </c>
      <c r="E31" s="24" t="s">
        <v>132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131</v>
      </c>
      <c r="C32" s="22" t="s">
        <v>130</v>
      </c>
      <c r="D32" s="23" t="s">
        <v>129</v>
      </c>
      <c r="E32" s="24" t="s">
        <v>128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x14ac:dyDescent="0.3">
      <c r="A33" s="20">
        <v>28</v>
      </c>
      <c r="B33" s="20" t="s">
        <v>127</v>
      </c>
      <c r="C33" s="22" t="s">
        <v>126</v>
      </c>
      <c r="D33" s="23" t="s">
        <v>125</v>
      </c>
      <c r="E33" s="24" t="s">
        <v>124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>
        <f t="shared" si="2"/>
        <v>0</v>
      </c>
      <c r="Q33" s="7">
        <f t="shared" si="1"/>
        <v>0</v>
      </c>
    </row>
    <row r="34" spans="1:17" x14ac:dyDescent="0.3">
      <c r="A34" s="20">
        <v>29</v>
      </c>
      <c r="B34" s="20" t="s">
        <v>123</v>
      </c>
      <c r="C34" s="22" t="s">
        <v>122</v>
      </c>
      <c r="D34" s="23" t="s">
        <v>121</v>
      </c>
      <c r="E34" s="24" t="s">
        <v>120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">
        <f t="shared" si="2"/>
        <v>0</v>
      </c>
      <c r="Q34" s="7">
        <f t="shared" si="1"/>
        <v>0</v>
      </c>
    </row>
    <row r="35" spans="1:17" x14ac:dyDescent="0.3">
      <c r="A35" s="20">
        <v>30</v>
      </c>
      <c r="B35" s="20" t="s">
        <v>119</v>
      </c>
      <c r="C35" s="22" t="s">
        <v>118</v>
      </c>
      <c r="D35" s="23" t="s">
        <v>117</v>
      </c>
      <c r="E35" s="24" t="s">
        <v>40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">
        <f t="shared" si="2"/>
        <v>0</v>
      </c>
      <c r="Q35" s="7">
        <f t="shared" si="1"/>
        <v>0</v>
      </c>
    </row>
    <row r="36" spans="1:17" x14ac:dyDescent="0.3">
      <c r="A36" s="20">
        <v>31</v>
      </c>
      <c r="B36" s="20" t="s">
        <v>116</v>
      </c>
      <c r="C36" s="22" t="s">
        <v>115</v>
      </c>
      <c r="D36" s="23" t="s">
        <v>114</v>
      </c>
      <c r="E36" s="24" t="s">
        <v>113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6">
        <f t="shared" si="2"/>
        <v>0</v>
      </c>
      <c r="Q36" s="7">
        <f t="shared" si="1"/>
        <v>0</v>
      </c>
    </row>
    <row r="37" spans="1:17" s="9" customFormat="1" x14ac:dyDescent="0.3">
      <c r="A37" s="28" t="s">
        <v>1021</v>
      </c>
      <c r="B37" s="28"/>
      <c r="C37" s="28"/>
      <c r="D37" s="28"/>
      <c r="E37" s="28"/>
      <c r="F37" s="8">
        <f t="shared" ref="F37:Q37" si="3">SUM(F6:F36)</f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8">
        <f t="shared" si="3"/>
        <v>0</v>
      </c>
      <c r="N37" s="8">
        <f t="shared" si="3"/>
        <v>0</v>
      </c>
      <c r="O37" s="8">
        <f t="shared" si="3"/>
        <v>0</v>
      </c>
      <c r="P37" s="8">
        <f t="shared" si="3"/>
        <v>0</v>
      </c>
      <c r="Q37" s="8">
        <f t="shared" si="3"/>
        <v>0</v>
      </c>
    </row>
    <row r="38" spans="1:17" s="9" customFormat="1" x14ac:dyDescent="0.3">
      <c r="A38" s="28" t="s">
        <v>1022</v>
      </c>
      <c r="B38" s="28"/>
      <c r="C38" s="28"/>
      <c r="D38" s="28"/>
      <c r="E38" s="28"/>
      <c r="F38" s="8">
        <f t="shared" ref="F38:Q38" si="4">MAX(F6:F36)</f>
        <v>0</v>
      </c>
      <c r="G38" s="8">
        <f t="shared" si="4"/>
        <v>0</v>
      </c>
      <c r="H38" s="8">
        <f t="shared" si="4"/>
        <v>0</v>
      </c>
      <c r="I38" s="8">
        <f t="shared" si="4"/>
        <v>0</v>
      </c>
      <c r="J38" s="8">
        <f t="shared" si="4"/>
        <v>0</v>
      </c>
      <c r="K38" s="8">
        <f t="shared" si="4"/>
        <v>0</v>
      </c>
      <c r="L38" s="8">
        <f t="shared" si="4"/>
        <v>0</v>
      </c>
      <c r="M38" s="8">
        <f t="shared" si="4"/>
        <v>0</v>
      </c>
      <c r="N38" s="8">
        <f t="shared" si="4"/>
        <v>0</v>
      </c>
      <c r="O38" s="8">
        <f t="shared" si="4"/>
        <v>0</v>
      </c>
      <c r="P38" s="8">
        <f t="shared" si="4"/>
        <v>0</v>
      </c>
      <c r="Q38" s="8">
        <f t="shared" si="4"/>
        <v>0</v>
      </c>
    </row>
    <row r="39" spans="1:17" s="9" customFormat="1" x14ac:dyDescent="0.3">
      <c r="A39" s="28" t="s">
        <v>1023</v>
      </c>
      <c r="B39" s="28"/>
      <c r="C39" s="28"/>
      <c r="D39" s="28"/>
      <c r="E39" s="28"/>
      <c r="F39" s="8">
        <f t="shared" ref="F39:Q39" si="5">MIN(F6:F36)</f>
        <v>0</v>
      </c>
      <c r="G39" s="8">
        <f t="shared" si="5"/>
        <v>0</v>
      </c>
      <c r="H39" s="8">
        <f t="shared" si="5"/>
        <v>0</v>
      </c>
      <c r="I39" s="8">
        <f t="shared" si="5"/>
        <v>0</v>
      </c>
      <c r="J39" s="8">
        <f t="shared" si="5"/>
        <v>0</v>
      </c>
      <c r="K39" s="8">
        <f t="shared" si="5"/>
        <v>0</v>
      </c>
      <c r="L39" s="8">
        <f t="shared" si="5"/>
        <v>0</v>
      </c>
      <c r="M39" s="8">
        <f t="shared" si="5"/>
        <v>0</v>
      </c>
      <c r="N39" s="8">
        <f t="shared" si="5"/>
        <v>0</v>
      </c>
      <c r="O39" s="8">
        <f t="shared" si="5"/>
        <v>0</v>
      </c>
      <c r="P39" s="8">
        <f t="shared" si="5"/>
        <v>0</v>
      </c>
      <c r="Q39" s="8">
        <f t="shared" si="5"/>
        <v>0</v>
      </c>
    </row>
    <row r="40" spans="1:17" s="9" customFormat="1" x14ac:dyDescent="0.3">
      <c r="A40" s="10"/>
      <c r="B40" s="11"/>
      <c r="C40" s="11"/>
      <c r="D40" s="11"/>
      <c r="E40" s="11"/>
    </row>
    <row r="41" spans="1:17" s="9" customFormat="1" x14ac:dyDescent="0.3">
      <c r="A41" s="14"/>
      <c r="C41" s="27" t="s">
        <v>1024</v>
      </c>
      <c r="D41" s="27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7" s="9" customFormat="1" x14ac:dyDescent="0.3">
      <c r="A42" s="14"/>
      <c r="C42" s="27" t="s">
        <v>1025</v>
      </c>
      <c r="D42" s="27"/>
      <c r="E42" s="27"/>
      <c r="F42" s="26" t="s">
        <v>1026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B43" s="14"/>
      <c r="C43" s="27" t="s">
        <v>1027</v>
      </c>
      <c r="D43" s="27"/>
      <c r="E43" s="27"/>
      <c r="F43" s="26" t="s">
        <v>1028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C44" s="27" t="s">
        <v>1029</v>
      </c>
      <c r="D44" s="27"/>
      <c r="E44" s="27"/>
      <c r="F44" s="26" t="s">
        <v>1030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C45" s="12"/>
      <c r="D45" s="12"/>
      <c r="E45" s="12"/>
      <c r="F45" s="26" t="s">
        <v>1031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C46" s="13"/>
      <c r="D46" s="13"/>
      <c r="E46" s="13"/>
      <c r="F46" s="26" t="s">
        <v>1032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E47" s="14"/>
      <c r="F47" s="26" t="s">
        <v>1033</v>
      </c>
      <c r="G47" s="26"/>
      <c r="H47" s="26"/>
      <c r="I47" s="26"/>
      <c r="J47" s="26"/>
      <c r="K47" s="26"/>
      <c r="L47" s="26"/>
      <c r="M47" s="26"/>
      <c r="N47" s="26"/>
      <c r="O47" s="26"/>
    </row>
    <row r="48" spans="1:17" s="9" customFormat="1" x14ac:dyDescent="0.3">
      <c r="A48" s="14"/>
      <c r="B48" s="14"/>
      <c r="E48" s="14"/>
      <c r="F48" s="26" t="s">
        <v>1034</v>
      </c>
      <c r="G48" s="26"/>
      <c r="H48" s="26"/>
      <c r="I48" s="26"/>
      <c r="J48" s="26"/>
      <c r="K48" s="26"/>
      <c r="L48" s="26"/>
      <c r="M48" s="26"/>
      <c r="N48" s="26"/>
      <c r="O48" s="26"/>
    </row>
    <row r="49" spans="1:15" s="9" customFormat="1" x14ac:dyDescent="0.3">
      <c r="A49" s="14"/>
      <c r="B49" s="14"/>
      <c r="E49" s="14"/>
      <c r="F49" s="26" t="s">
        <v>1035</v>
      </c>
      <c r="G49" s="26"/>
      <c r="H49" s="26"/>
      <c r="I49" s="26"/>
      <c r="J49" s="26"/>
      <c r="K49" s="26"/>
      <c r="L49" s="26"/>
      <c r="M49" s="26"/>
      <c r="N49" s="26"/>
      <c r="O49" s="26"/>
    </row>
    <row r="50" spans="1:15" s="9" customFormat="1" x14ac:dyDescent="0.3">
      <c r="A50" s="14"/>
      <c r="B50" s="14"/>
      <c r="E50" s="14"/>
      <c r="F50" s="26" t="s">
        <v>1036</v>
      </c>
      <c r="G50" s="26"/>
      <c r="H50" s="26"/>
      <c r="I50" s="26"/>
      <c r="J50" s="26"/>
      <c r="K50" s="26"/>
      <c r="L50" s="26"/>
      <c r="M50" s="26"/>
      <c r="N50" s="26"/>
      <c r="O50" s="26"/>
    </row>
    <row r="51" spans="1:15" s="9" customFormat="1" x14ac:dyDescent="0.3">
      <c r="A51" s="14"/>
      <c r="B51" s="14"/>
      <c r="E51" s="14"/>
      <c r="F51" s="26" t="s">
        <v>1037</v>
      </c>
      <c r="G51" s="26"/>
      <c r="H51" s="26"/>
      <c r="I51" s="26"/>
      <c r="J51" s="26"/>
      <c r="K51" s="26"/>
      <c r="L51" s="26"/>
      <c r="M51" s="26"/>
      <c r="N51" s="26"/>
      <c r="O51" s="26"/>
    </row>
  </sheetData>
  <mergeCells count="28">
    <mergeCell ref="A1:Q1"/>
    <mergeCell ref="F48:O48"/>
    <mergeCell ref="F49:O49"/>
    <mergeCell ref="F50:O50"/>
    <mergeCell ref="F51:O51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7:E37"/>
    <mergeCell ref="A38:E38"/>
    <mergeCell ref="A39:E39"/>
    <mergeCell ref="C41:E41"/>
    <mergeCell ref="F41:O41"/>
    <mergeCell ref="F45:O45"/>
    <mergeCell ref="F46:O46"/>
    <mergeCell ref="F47:O47"/>
    <mergeCell ref="C42:E42"/>
    <mergeCell ref="F42:O42"/>
    <mergeCell ref="C43:E43"/>
    <mergeCell ref="F43:O43"/>
    <mergeCell ref="C44:E44"/>
    <mergeCell ref="F44:O44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8"/>
  <sheetViews>
    <sheetView topLeftCell="A34" workbookViewId="0">
      <selection activeCell="A38" sqref="A38:XFD48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337</v>
      </c>
      <c r="C6" s="22" t="s">
        <v>336</v>
      </c>
      <c r="D6" s="23" t="s">
        <v>335</v>
      </c>
      <c r="E6" s="23" t="s">
        <v>302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3" si="1">P6*P6/100</f>
        <v>0</v>
      </c>
    </row>
    <row r="7" spans="1:17" x14ac:dyDescent="0.3">
      <c r="A7" s="20">
        <v>2</v>
      </c>
      <c r="B7" s="20" t="s">
        <v>334</v>
      </c>
      <c r="C7" s="22" t="s">
        <v>333</v>
      </c>
      <c r="D7" s="23" t="s">
        <v>332</v>
      </c>
      <c r="E7" s="24" t="s">
        <v>331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3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330</v>
      </c>
      <c r="C8" s="22" t="s">
        <v>329</v>
      </c>
      <c r="D8" s="23" t="s">
        <v>328</v>
      </c>
      <c r="E8" s="24" t="s">
        <v>327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326</v>
      </c>
      <c r="C9" s="22" t="s">
        <v>325</v>
      </c>
      <c r="D9" s="23" t="s">
        <v>324</v>
      </c>
      <c r="E9" s="24" t="s">
        <v>323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322</v>
      </c>
      <c r="C10" s="22" t="s">
        <v>321</v>
      </c>
      <c r="D10" s="23" t="s">
        <v>317</v>
      </c>
      <c r="E10" s="24" t="s">
        <v>320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319</v>
      </c>
      <c r="C11" s="22" t="s">
        <v>318</v>
      </c>
      <c r="D11" s="23" t="s">
        <v>317</v>
      </c>
      <c r="E11" s="24" t="s">
        <v>316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315</v>
      </c>
      <c r="C12" s="22" t="s">
        <v>314</v>
      </c>
      <c r="D12" s="23" t="s">
        <v>313</v>
      </c>
      <c r="E12" s="24" t="s">
        <v>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312</v>
      </c>
      <c r="C13" s="22" t="s">
        <v>311</v>
      </c>
      <c r="D13" s="23" t="s">
        <v>310</v>
      </c>
      <c r="E13" s="24" t="s">
        <v>287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309</v>
      </c>
      <c r="C14" s="22" t="s">
        <v>308</v>
      </c>
      <c r="D14" s="23" t="s">
        <v>307</v>
      </c>
      <c r="E14" s="24" t="s">
        <v>306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305</v>
      </c>
      <c r="C15" s="22" t="s">
        <v>304</v>
      </c>
      <c r="D15" s="23" t="s">
        <v>303</v>
      </c>
      <c r="E15" s="24" t="s">
        <v>302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301</v>
      </c>
      <c r="C16" s="22" t="s">
        <v>300</v>
      </c>
      <c r="D16" s="23" t="s">
        <v>299</v>
      </c>
      <c r="E16" s="24" t="s">
        <v>249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298</v>
      </c>
      <c r="C17" s="22" t="s">
        <v>297</v>
      </c>
      <c r="D17" s="23" t="s">
        <v>296</v>
      </c>
      <c r="E17" s="24" t="s">
        <v>295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294</v>
      </c>
      <c r="C18" s="22" t="s">
        <v>293</v>
      </c>
      <c r="D18" s="23" t="s">
        <v>292</v>
      </c>
      <c r="E18" s="24" t="s">
        <v>291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290</v>
      </c>
      <c r="C19" s="22" t="s">
        <v>289</v>
      </c>
      <c r="D19" s="23" t="s">
        <v>288</v>
      </c>
      <c r="E19" s="24" t="s">
        <v>287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286</v>
      </c>
      <c r="C20" s="22" t="s">
        <v>285</v>
      </c>
      <c r="D20" s="23" t="s">
        <v>284</v>
      </c>
      <c r="E20" s="24" t="s">
        <v>283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282</v>
      </c>
      <c r="C21" s="22" t="s">
        <v>281</v>
      </c>
      <c r="D21" s="23" t="s">
        <v>280</v>
      </c>
      <c r="E21" s="24" t="s">
        <v>279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278</v>
      </c>
      <c r="C22" s="22" t="s">
        <v>277</v>
      </c>
      <c r="D22" s="23" t="s">
        <v>276</v>
      </c>
      <c r="E22" s="24" t="s">
        <v>275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274</v>
      </c>
      <c r="C23" s="22" t="s">
        <v>273</v>
      </c>
      <c r="D23" s="23" t="s">
        <v>272</v>
      </c>
      <c r="E23" s="24" t="s">
        <v>271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270</v>
      </c>
      <c r="C24" s="22" t="s">
        <v>269</v>
      </c>
      <c r="D24" s="23" t="s">
        <v>268</v>
      </c>
      <c r="E24" s="24" t="s">
        <v>32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267</v>
      </c>
      <c r="C25" s="22" t="s">
        <v>266</v>
      </c>
      <c r="D25" s="23" t="s">
        <v>265</v>
      </c>
      <c r="E25" s="24" t="s">
        <v>264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263</v>
      </c>
      <c r="C26" s="22" t="s">
        <v>262</v>
      </c>
      <c r="D26" s="23" t="s">
        <v>261</v>
      </c>
      <c r="E26" s="24" t="s">
        <v>260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259</v>
      </c>
      <c r="C27" s="22" t="s">
        <v>258</v>
      </c>
      <c r="D27" s="23" t="s">
        <v>257</v>
      </c>
      <c r="E27" s="24" t="s">
        <v>256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255</v>
      </c>
      <c r="C28" s="22" t="s">
        <v>254</v>
      </c>
      <c r="D28" s="23" t="s">
        <v>253</v>
      </c>
      <c r="E28" s="24" t="s">
        <v>140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252</v>
      </c>
      <c r="C29" s="22" t="s">
        <v>251</v>
      </c>
      <c r="D29" s="23" t="s">
        <v>250</v>
      </c>
      <c r="E29" s="24" t="s">
        <v>249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248</v>
      </c>
      <c r="C30" s="22" t="s">
        <v>247</v>
      </c>
      <c r="D30" s="23" t="s">
        <v>246</v>
      </c>
      <c r="E30" s="24" t="s">
        <v>245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244</v>
      </c>
      <c r="C31" s="22" t="s">
        <v>243</v>
      </c>
      <c r="D31" s="23" t="s">
        <v>242</v>
      </c>
      <c r="E31" s="24" t="s">
        <v>241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240</v>
      </c>
      <c r="C32" s="22" t="s">
        <v>186</v>
      </c>
      <c r="D32" s="23" t="s">
        <v>239</v>
      </c>
      <c r="E32" s="24" t="s">
        <v>231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x14ac:dyDescent="0.3">
      <c r="A33" s="20">
        <v>28</v>
      </c>
      <c r="B33" s="20" t="s">
        <v>238</v>
      </c>
      <c r="C33" s="22" t="s">
        <v>237</v>
      </c>
      <c r="D33" s="23" t="s">
        <v>236</v>
      </c>
      <c r="E33" s="24" t="s">
        <v>235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6">
        <f t="shared" si="2"/>
        <v>0</v>
      </c>
      <c r="Q33" s="7">
        <f t="shared" si="1"/>
        <v>0</v>
      </c>
    </row>
    <row r="34" spans="1:17" s="9" customFormat="1" x14ac:dyDescent="0.3">
      <c r="A34" s="28" t="s">
        <v>1021</v>
      </c>
      <c r="B34" s="28"/>
      <c r="C34" s="28"/>
      <c r="D34" s="28"/>
      <c r="E34" s="28"/>
      <c r="F34" s="8">
        <f t="shared" ref="F34:Q34" si="3">SUM(F6:F33)</f>
        <v>0</v>
      </c>
      <c r="G34" s="8">
        <f t="shared" si="3"/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0</v>
      </c>
      <c r="Q34" s="8">
        <f t="shared" si="3"/>
        <v>0</v>
      </c>
    </row>
    <row r="35" spans="1:17" s="9" customFormat="1" x14ac:dyDescent="0.3">
      <c r="A35" s="28" t="s">
        <v>1022</v>
      </c>
      <c r="B35" s="28"/>
      <c r="C35" s="28"/>
      <c r="D35" s="28"/>
      <c r="E35" s="28"/>
      <c r="F35" s="8">
        <f t="shared" ref="F35:Q35" si="4">MAX(F6:F33)</f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8">
        <f t="shared" si="4"/>
        <v>0</v>
      </c>
      <c r="N35" s="8">
        <f t="shared" si="4"/>
        <v>0</v>
      </c>
      <c r="O35" s="8">
        <f t="shared" si="4"/>
        <v>0</v>
      </c>
      <c r="P35" s="8">
        <f t="shared" si="4"/>
        <v>0</v>
      </c>
      <c r="Q35" s="8">
        <f t="shared" si="4"/>
        <v>0</v>
      </c>
    </row>
    <row r="36" spans="1:17" s="9" customFormat="1" x14ac:dyDescent="0.3">
      <c r="A36" s="28" t="s">
        <v>1023</v>
      </c>
      <c r="B36" s="28"/>
      <c r="C36" s="28"/>
      <c r="D36" s="28"/>
      <c r="E36" s="28"/>
      <c r="F36" s="8">
        <f t="shared" ref="F36:Q36" si="5">MIN(F6:F33)</f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 t="shared" si="5"/>
        <v>0</v>
      </c>
      <c r="P36" s="8">
        <f t="shared" si="5"/>
        <v>0</v>
      </c>
      <c r="Q36" s="8">
        <f t="shared" si="5"/>
        <v>0</v>
      </c>
    </row>
    <row r="37" spans="1:17" s="9" customFormat="1" x14ac:dyDescent="0.3">
      <c r="A37" s="10"/>
      <c r="B37" s="11"/>
      <c r="C37" s="11"/>
      <c r="D37" s="11"/>
      <c r="E37" s="11"/>
    </row>
    <row r="38" spans="1:17" s="9" customFormat="1" x14ac:dyDescent="0.3">
      <c r="A38" s="14"/>
      <c r="C38" s="27" t="s">
        <v>1024</v>
      </c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7" s="9" customFormat="1" x14ac:dyDescent="0.3">
      <c r="A39" s="14"/>
      <c r="C39" s="27" t="s">
        <v>1025</v>
      </c>
      <c r="D39" s="27"/>
      <c r="E39" s="27"/>
      <c r="F39" s="26" t="s">
        <v>1026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7" s="9" customFormat="1" x14ac:dyDescent="0.3">
      <c r="A40" s="14"/>
      <c r="B40" s="14"/>
      <c r="C40" s="27" t="s">
        <v>1027</v>
      </c>
      <c r="D40" s="27"/>
      <c r="E40" s="27"/>
      <c r="F40" s="26" t="s">
        <v>1028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7" s="9" customFormat="1" x14ac:dyDescent="0.3">
      <c r="A41" s="14"/>
      <c r="B41" s="14"/>
      <c r="C41" s="27" t="s">
        <v>1029</v>
      </c>
      <c r="D41" s="27"/>
      <c r="E41" s="27"/>
      <c r="F41" s="26" t="s">
        <v>1030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1:17" s="9" customFormat="1" x14ac:dyDescent="0.3">
      <c r="A42" s="14"/>
      <c r="B42" s="14"/>
      <c r="C42" s="12"/>
      <c r="D42" s="12"/>
      <c r="E42" s="12"/>
      <c r="F42" s="26" t="s">
        <v>1031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B43" s="14"/>
      <c r="C43" s="13"/>
      <c r="D43" s="13"/>
      <c r="E43" s="13"/>
      <c r="F43" s="26" t="s">
        <v>1032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E44" s="14"/>
      <c r="F44" s="26" t="s">
        <v>1033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E45" s="14"/>
      <c r="F45" s="26" t="s">
        <v>1034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E46" s="14"/>
      <c r="F46" s="26" t="s">
        <v>1035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E47" s="14"/>
      <c r="F47" s="26" t="s">
        <v>1036</v>
      </c>
      <c r="G47" s="26"/>
      <c r="H47" s="26"/>
      <c r="I47" s="26"/>
      <c r="J47" s="26"/>
      <c r="K47" s="26"/>
      <c r="L47" s="26"/>
      <c r="M47" s="26"/>
      <c r="N47" s="26"/>
      <c r="O47" s="26"/>
    </row>
    <row r="48" spans="1:17" s="9" customFormat="1" x14ac:dyDescent="0.3">
      <c r="A48" s="14"/>
      <c r="B48" s="14"/>
      <c r="E48" s="14"/>
      <c r="F48" s="26" t="s">
        <v>1037</v>
      </c>
      <c r="G48" s="26"/>
      <c r="H48" s="26"/>
      <c r="I48" s="26"/>
      <c r="J48" s="26"/>
      <c r="K48" s="26"/>
      <c r="L48" s="26"/>
      <c r="M48" s="26"/>
      <c r="N48" s="26"/>
      <c r="O48" s="26"/>
    </row>
  </sheetData>
  <mergeCells count="28">
    <mergeCell ref="A1:Q1"/>
    <mergeCell ref="F45:O45"/>
    <mergeCell ref="F46:O46"/>
    <mergeCell ref="F47:O47"/>
    <mergeCell ref="F48:O48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4:E34"/>
    <mergeCell ref="A35:E35"/>
    <mergeCell ref="A36:E36"/>
    <mergeCell ref="C38:E38"/>
    <mergeCell ref="F38:O38"/>
    <mergeCell ref="F42:O42"/>
    <mergeCell ref="F43:O43"/>
    <mergeCell ref="F44:O44"/>
    <mergeCell ref="C39:E39"/>
    <mergeCell ref="F39:O39"/>
    <mergeCell ref="C40:E40"/>
    <mergeCell ref="F40:O40"/>
    <mergeCell ref="C41:E41"/>
    <mergeCell ref="F41:O41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7"/>
  <sheetViews>
    <sheetView topLeftCell="A31" workbookViewId="0">
      <selection activeCell="A37" sqref="A37:XFD47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850</v>
      </c>
      <c r="C6" s="22" t="s">
        <v>849</v>
      </c>
      <c r="D6" s="23" t="s">
        <v>212</v>
      </c>
      <c r="E6" s="23" t="s">
        <v>848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32" si="1">P6*P6/100</f>
        <v>0</v>
      </c>
    </row>
    <row r="7" spans="1:17" x14ac:dyDescent="0.3">
      <c r="A7" s="20">
        <v>2</v>
      </c>
      <c r="B7" s="20" t="s">
        <v>847</v>
      </c>
      <c r="C7" s="22" t="s">
        <v>846</v>
      </c>
      <c r="D7" s="23" t="s">
        <v>845</v>
      </c>
      <c r="E7" s="24" t="s">
        <v>844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32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843</v>
      </c>
      <c r="C8" s="22" t="s">
        <v>842</v>
      </c>
      <c r="D8" s="23" t="s">
        <v>841</v>
      </c>
      <c r="E8" s="24" t="s">
        <v>349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840</v>
      </c>
      <c r="C9" s="22" t="s">
        <v>839</v>
      </c>
      <c r="D9" s="23" t="s">
        <v>838</v>
      </c>
      <c r="E9" s="24" t="s">
        <v>349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837</v>
      </c>
      <c r="C10" s="22" t="s">
        <v>836</v>
      </c>
      <c r="D10" s="23" t="s">
        <v>835</v>
      </c>
      <c r="E10" s="24" t="s">
        <v>834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833</v>
      </c>
      <c r="C11" s="22" t="s">
        <v>832</v>
      </c>
      <c r="D11" s="23" t="s">
        <v>831</v>
      </c>
      <c r="E11" s="24" t="s">
        <v>830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829</v>
      </c>
      <c r="C12" s="22" t="s">
        <v>828</v>
      </c>
      <c r="D12" s="23" t="s">
        <v>472</v>
      </c>
      <c r="E12" s="24" t="s">
        <v>827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826</v>
      </c>
      <c r="C13" s="22" t="s">
        <v>825</v>
      </c>
      <c r="D13" s="23" t="s">
        <v>824</v>
      </c>
      <c r="E13" s="24" t="s">
        <v>798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823</v>
      </c>
      <c r="C14" s="22" t="s">
        <v>822</v>
      </c>
      <c r="D14" s="23" t="s">
        <v>821</v>
      </c>
      <c r="E14" s="24" t="s">
        <v>820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819</v>
      </c>
      <c r="C15" s="22" t="s">
        <v>818</v>
      </c>
      <c r="D15" s="23" t="s">
        <v>817</v>
      </c>
      <c r="E15" s="24" t="s">
        <v>816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815</v>
      </c>
      <c r="C16" s="22" t="s">
        <v>814</v>
      </c>
      <c r="D16" s="23" t="s">
        <v>813</v>
      </c>
      <c r="E16" s="24" t="s">
        <v>812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811</v>
      </c>
      <c r="C17" s="22" t="s">
        <v>810</v>
      </c>
      <c r="D17" s="23" t="s">
        <v>486</v>
      </c>
      <c r="E17" s="24" t="s">
        <v>809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808</v>
      </c>
      <c r="C18" s="22" t="s">
        <v>807</v>
      </c>
      <c r="D18" s="23" t="s">
        <v>806</v>
      </c>
      <c r="E18" s="24" t="s">
        <v>805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804</v>
      </c>
      <c r="C19" s="22" t="s">
        <v>803</v>
      </c>
      <c r="D19" s="23" t="s">
        <v>802</v>
      </c>
      <c r="E19" s="24" t="s">
        <v>104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801</v>
      </c>
      <c r="C20" s="22" t="s">
        <v>800</v>
      </c>
      <c r="D20" s="23" t="s">
        <v>799</v>
      </c>
      <c r="E20" s="24" t="s">
        <v>798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797</v>
      </c>
      <c r="C21" s="22" t="s">
        <v>796</v>
      </c>
      <c r="D21" s="23" t="s">
        <v>795</v>
      </c>
      <c r="E21" s="24" t="s">
        <v>380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x14ac:dyDescent="0.3">
      <c r="A22" s="20">
        <v>17</v>
      </c>
      <c r="B22" s="20" t="s">
        <v>794</v>
      </c>
      <c r="C22" s="22" t="s">
        <v>793</v>
      </c>
      <c r="D22" s="23" t="s">
        <v>792</v>
      </c>
      <c r="E22" s="24" t="s">
        <v>791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2"/>
        <v>0</v>
      </c>
      <c r="Q22" s="7">
        <f t="shared" si="1"/>
        <v>0</v>
      </c>
    </row>
    <row r="23" spans="1:17" x14ac:dyDescent="0.3">
      <c r="A23" s="20">
        <v>18</v>
      </c>
      <c r="B23" s="20" t="s">
        <v>790</v>
      </c>
      <c r="C23" s="22" t="s">
        <v>789</v>
      </c>
      <c r="D23" s="23" t="s">
        <v>788</v>
      </c>
      <c r="E23" s="24" t="s">
        <v>787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2"/>
        <v>0</v>
      </c>
      <c r="Q23" s="7">
        <f t="shared" si="1"/>
        <v>0</v>
      </c>
    </row>
    <row r="24" spans="1:17" x14ac:dyDescent="0.3">
      <c r="A24" s="20">
        <v>19</v>
      </c>
      <c r="B24" s="20" t="s">
        <v>786</v>
      </c>
      <c r="C24" s="22" t="s">
        <v>785</v>
      </c>
      <c r="D24" s="23" t="s">
        <v>784</v>
      </c>
      <c r="E24" s="24" t="s">
        <v>36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6">
        <f t="shared" si="2"/>
        <v>0</v>
      </c>
      <c r="Q24" s="7">
        <f t="shared" si="1"/>
        <v>0</v>
      </c>
    </row>
    <row r="25" spans="1:17" x14ac:dyDescent="0.3">
      <c r="A25" s="20">
        <v>20</v>
      </c>
      <c r="B25" s="20" t="s">
        <v>783</v>
      </c>
      <c r="C25" s="22" t="s">
        <v>782</v>
      </c>
      <c r="D25" s="23" t="s">
        <v>239</v>
      </c>
      <c r="E25" s="24" t="s">
        <v>781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">
        <f t="shared" si="2"/>
        <v>0</v>
      </c>
      <c r="Q25" s="7">
        <f t="shared" si="1"/>
        <v>0</v>
      </c>
    </row>
    <row r="26" spans="1:17" x14ac:dyDescent="0.3">
      <c r="A26" s="20">
        <v>21</v>
      </c>
      <c r="B26" s="20" t="s">
        <v>780</v>
      </c>
      <c r="C26" s="22" t="s">
        <v>779</v>
      </c>
      <c r="D26" s="23" t="s">
        <v>778</v>
      </c>
      <c r="E26" s="24" t="s">
        <v>423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">
        <f t="shared" si="2"/>
        <v>0</v>
      </c>
      <c r="Q26" s="7">
        <f t="shared" si="1"/>
        <v>0</v>
      </c>
    </row>
    <row r="27" spans="1:17" x14ac:dyDescent="0.3">
      <c r="A27" s="20">
        <v>22</v>
      </c>
      <c r="B27" s="20" t="s">
        <v>777</v>
      </c>
      <c r="C27" s="22" t="s">
        <v>776</v>
      </c>
      <c r="D27" s="23" t="s">
        <v>775</v>
      </c>
      <c r="E27" s="24" t="s">
        <v>774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6">
        <f t="shared" si="2"/>
        <v>0</v>
      </c>
      <c r="Q27" s="7">
        <f t="shared" si="1"/>
        <v>0</v>
      </c>
    </row>
    <row r="28" spans="1:17" x14ac:dyDescent="0.3">
      <c r="A28" s="20">
        <v>23</v>
      </c>
      <c r="B28" s="20" t="s">
        <v>773</v>
      </c>
      <c r="C28" s="22" t="s">
        <v>772</v>
      </c>
      <c r="D28" s="23" t="s">
        <v>771</v>
      </c>
      <c r="E28" s="24" t="s">
        <v>770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6">
        <f t="shared" si="2"/>
        <v>0</v>
      </c>
      <c r="Q28" s="7">
        <f t="shared" si="1"/>
        <v>0</v>
      </c>
    </row>
    <row r="29" spans="1:17" x14ac:dyDescent="0.3">
      <c r="A29" s="20">
        <v>24</v>
      </c>
      <c r="B29" s="20" t="s">
        <v>769</v>
      </c>
      <c r="C29" s="22" t="s">
        <v>768</v>
      </c>
      <c r="D29" s="23" t="s">
        <v>767</v>
      </c>
      <c r="E29" s="24" t="s">
        <v>540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6">
        <f t="shared" si="2"/>
        <v>0</v>
      </c>
      <c r="Q29" s="7">
        <f t="shared" si="1"/>
        <v>0</v>
      </c>
    </row>
    <row r="30" spans="1:17" x14ac:dyDescent="0.3">
      <c r="A30" s="20">
        <v>25</v>
      </c>
      <c r="B30" s="20" t="s">
        <v>766</v>
      </c>
      <c r="C30" s="22" t="s">
        <v>765</v>
      </c>
      <c r="D30" s="23" t="s">
        <v>764</v>
      </c>
      <c r="E30" s="24" t="s">
        <v>763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6">
        <f t="shared" si="2"/>
        <v>0</v>
      </c>
      <c r="Q30" s="7">
        <f t="shared" si="1"/>
        <v>0</v>
      </c>
    </row>
    <row r="31" spans="1:17" x14ac:dyDescent="0.3">
      <c r="A31" s="20">
        <v>26</v>
      </c>
      <c r="B31" s="20" t="s">
        <v>762</v>
      </c>
      <c r="C31" s="22" t="s">
        <v>761</v>
      </c>
      <c r="D31" s="23" t="s">
        <v>760</v>
      </c>
      <c r="E31" s="24" t="s">
        <v>759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6">
        <f t="shared" si="2"/>
        <v>0</v>
      </c>
      <c r="Q31" s="7">
        <f t="shared" si="1"/>
        <v>0</v>
      </c>
    </row>
    <row r="32" spans="1:17" x14ac:dyDescent="0.3">
      <c r="A32" s="20">
        <v>27</v>
      </c>
      <c r="B32" s="20" t="s">
        <v>758</v>
      </c>
      <c r="C32" s="22" t="s">
        <v>757</v>
      </c>
      <c r="D32" s="23" t="s">
        <v>756</v>
      </c>
      <c r="E32" s="24" t="s">
        <v>36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6">
        <f t="shared" si="2"/>
        <v>0</v>
      </c>
      <c r="Q32" s="7">
        <f t="shared" si="1"/>
        <v>0</v>
      </c>
    </row>
    <row r="33" spans="1:17" s="9" customFormat="1" x14ac:dyDescent="0.3">
      <c r="A33" s="28" t="s">
        <v>1021</v>
      </c>
      <c r="B33" s="28"/>
      <c r="C33" s="28"/>
      <c r="D33" s="28"/>
      <c r="E33" s="28"/>
      <c r="F33" s="8">
        <f t="shared" ref="F33:Q33" si="3">SUM(F6:F32)</f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0</v>
      </c>
      <c r="M33" s="8">
        <f t="shared" si="3"/>
        <v>0</v>
      </c>
      <c r="N33" s="8">
        <f t="shared" si="3"/>
        <v>0</v>
      </c>
      <c r="O33" s="8">
        <f t="shared" si="3"/>
        <v>0</v>
      </c>
      <c r="P33" s="8">
        <f t="shared" si="3"/>
        <v>0</v>
      </c>
      <c r="Q33" s="8">
        <f t="shared" si="3"/>
        <v>0</v>
      </c>
    </row>
    <row r="34" spans="1:17" s="9" customFormat="1" x14ac:dyDescent="0.3">
      <c r="A34" s="28" t="s">
        <v>1022</v>
      </c>
      <c r="B34" s="28"/>
      <c r="C34" s="28"/>
      <c r="D34" s="28"/>
      <c r="E34" s="28"/>
      <c r="F34" s="8">
        <f t="shared" ref="F34:Q34" si="4">MAX(F6:F32)</f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 t="shared" si="4"/>
        <v>0</v>
      </c>
      <c r="N34" s="8">
        <f t="shared" si="4"/>
        <v>0</v>
      </c>
      <c r="O34" s="8">
        <f t="shared" si="4"/>
        <v>0</v>
      </c>
      <c r="P34" s="8">
        <f t="shared" si="4"/>
        <v>0</v>
      </c>
      <c r="Q34" s="8">
        <f t="shared" si="4"/>
        <v>0</v>
      </c>
    </row>
    <row r="35" spans="1:17" s="9" customFormat="1" x14ac:dyDescent="0.3">
      <c r="A35" s="28" t="s">
        <v>1023</v>
      </c>
      <c r="B35" s="28"/>
      <c r="C35" s="28"/>
      <c r="D35" s="28"/>
      <c r="E35" s="28"/>
      <c r="F35" s="8">
        <f t="shared" ref="F35:Q35" si="5">MIN(F6:F32)</f>
        <v>0</v>
      </c>
      <c r="G35" s="8">
        <f t="shared" si="5"/>
        <v>0</v>
      </c>
      <c r="H35" s="8">
        <f t="shared" si="5"/>
        <v>0</v>
      </c>
      <c r="I35" s="8">
        <f t="shared" si="5"/>
        <v>0</v>
      </c>
      <c r="J35" s="8">
        <f t="shared" si="5"/>
        <v>0</v>
      </c>
      <c r="K35" s="8">
        <f t="shared" si="5"/>
        <v>0</v>
      </c>
      <c r="L35" s="8">
        <f t="shared" si="5"/>
        <v>0</v>
      </c>
      <c r="M35" s="8">
        <f t="shared" si="5"/>
        <v>0</v>
      </c>
      <c r="N35" s="8">
        <f t="shared" si="5"/>
        <v>0</v>
      </c>
      <c r="O35" s="8">
        <f t="shared" si="5"/>
        <v>0</v>
      </c>
      <c r="P35" s="8">
        <f t="shared" si="5"/>
        <v>0</v>
      </c>
      <c r="Q35" s="8">
        <f t="shared" si="5"/>
        <v>0</v>
      </c>
    </row>
    <row r="36" spans="1:17" s="9" customFormat="1" x14ac:dyDescent="0.3">
      <c r="A36" s="10"/>
      <c r="B36" s="11"/>
      <c r="C36" s="11"/>
      <c r="D36" s="11"/>
      <c r="E36" s="11"/>
    </row>
    <row r="37" spans="1:17" s="9" customFormat="1" x14ac:dyDescent="0.3">
      <c r="A37" s="14"/>
      <c r="C37" s="27" t="s">
        <v>1024</v>
      </c>
      <c r="D37" s="27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7" s="9" customFormat="1" x14ac:dyDescent="0.3">
      <c r="A38" s="14"/>
      <c r="C38" s="27" t="s">
        <v>1025</v>
      </c>
      <c r="D38" s="27"/>
      <c r="E38" s="27"/>
      <c r="F38" s="26" t="s">
        <v>1026</v>
      </c>
      <c r="G38" s="26"/>
      <c r="H38" s="26"/>
      <c r="I38" s="26"/>
      <c r="J38" s="26"/>
      <c r="K38" s="26"/>
      <c r="L38" s="26"/>
      <c r="M38" s="26"/>
      <c r="N38" s="26"/>
      <c r="O38" s="26"/>
    </row>
    <row r="39" spans="1:17" s="9" customFormat="1" x14ac:dyDescent="0.3">
      <c r="A39" s="14"/>
      <c r="B39" s="14"/>
      <c r="C39" s="27" t="s">
        <v>1027</v>
      </c>
      <c r="D39" s="27"/>
      <c r="E39" s="27"/>
      <c r="F39" s="26" t="s">
        <v>1028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7" s="9" customFormat="1" x14ac:dyDescent="0.3">
      <c r="A40" s="14"/>
      <c r="B40" s="14"/>
      <c r="C40" s="27" t="s">
        <v>1029</v>
      </c>
      <c r="D40" s="27"/>
      <c r="E40" s="27"/>
      <c r="F40" s="26" t="s">
        <v>1030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7" s="9" customFormat="1" x14ac:dyDescent="0.3">
      <c r="A41" s="14"/>
      <c r="B41" s="14"/>
      <c r="C41" s="12"/>
      <c r="D41" s="12"/>
      <c r="E41" s="12"/>
      <c r="F41" s="26" t="s">
        <v>1031</v>
      </c>
      <c r="G41" s="26"/>
      <c r="H41" s="26"/>
      <c r="I41" s="26"/>
      <c r="J41" s="26"/>
      <c r="K41" s="26"/>
      <c r="L41" s="26"/>
      <c r="M41" s="26"/>
      <c r="N41" s="26"/>
      <c r="O41" s="26"/>
    </row>
    <row r="42" spans="1:17" s="9" customFormat="1" x14ac:dyDescent="0.3">
      <c r="A42" s="14"/>
      <c r="B42" s="14"/>
      <c r="C42" s="13"/>
      <c r="D42" s="13"/>
      <c r="E42" s="13"/>
      <c r="F42" s="26" t="s">
        <v>1032</v>
      </c>
      <c r="G42" s="26"/>
      <c r="H42" s="26"/>
      <c r="I42" s="26"/>
      <c r="J42" s="26"/>
      <c r="K42" s="26"/>
      <c r="L42" s="26"/>
      <c r="M42" s="26"/>
      <c r="N42" s="26"/>
      <c r="O42" s="26"/>
    </row>
    <row r="43" spans="1:17" s="9" customFormat="1" x14ac:dyDescent="0.3">
      <c r="A43" s="14"/>
      <c r="B43" s="14"/>
      <c r="E43" s="14"/>
      <c r="F43" s="26" t="s">
        <v>1033</v>
      </c>
      <c r="G43" s="26"/>
      <c r="H43" s="26"/>
      <c r="I43" s="26"/>
      <c r="J43" s="26"/>
      <c r="K43" s="26"/>
      <c r="L43" s="26"/>
      <c r="M43" s="26"/>
      <c r="N43" s="26"/>
      <c r="O43" s="26"/>
    </row>
    <row r="44" spans="1:17" s="9" customFormat="1" x14ac:dyDescent="0.3">
      <c r="A44" s="14"/>
      <c r="B44" s="14"/>
      <c r="E44" s="14"/>
      <c r="F44" s="26" t="s">
        <v>1034</v>
      </c>
      <c r="G44" s="26"/>
      <c r="H44" s="26"/>
      <c r="I44" s="26"/>
      <c r="J44" s="26"/>
      <c r="K44" s="26"/>
      <c r="L44" s="26"/>
      <c r="M44" s="26"/>
      <c r="N44" s="26"/>
      <c r="O44" s="26"/>
    </row>
    <row r="45" spans="1:17" s="9" customFormat="1" x14ac:dyDescent="0.3">
      <c r="A45" s="14"/>
      <c r="B45" s="14"/>
      <c r="E45" s="14"/>
      <c r="F45" s="26" t="s">
        <v>1035</v>
      </c>
      <c r="G45" s="26"/>
      <c r="H45" s="26"/>
      <c r="I45" s="26"/>
      <c r="J45" s="26"/>
      <c r="K45" s="26"/>
      <c r="L45" s="26"/>
      <c r="M45" s="26"/>
      <c r="N45" s="26"/>
      <c r="O45" s="26"/>
    </row>
    <row r="46" spans="1:17" s="9" customFormat="1" x14ac:dyDescent="0.3">
      <c r="A46" s="14"/>
      <c r="B46" s="14"/>
      <c r="E46" s="14"/>
      <c r="F46" s="26" t="s">
        <v>1036</v>
      </c>
      <c r="G46" s="26"/>
      <c r="H46" s="26"/>
      <c r="I46" s="26"/>
      <c r="J46" s="26"/>
      <c r="K46" s="26"/>
      <c r="L46" s="26"/>
      <c r="M46" s="26"/>
      <c r="N46" s="26"/>
      <c r="O46" s="26"/>
    </row>
    <row r="47" spans="1:17" s="9" customFormat="1" x14ac:dyDescent="0.3">
      <c r="A47" s="14"/>
      <c r="B47" s="14"/>
      <c r="E47" s="14"/>
      <c r="F47" s="26" t="s">
        <v>1037</v>
      </c>
      <c r="G47" s="26"/>
      <c r="H47" s="26"/>
      <c r="I47" s="26"/>
      <c r="J47" s="26"/>
      <c r="K47" s="26"/>
      <c r="L47" s="26"/>
      <c r="M47" s="26"/>
      <c r="N47" s="26"/>
      <c r="O47" s="26"/>
    </row>
  </sheetData>
  <mergeCells count="28">
    <mergeCell ref="A1:Q1"/>
    <mergeCell ref="F44:O44"/>
    <mergeCell ref="F45:O45"/>
    <mergeCell ref="F46:O46"/>
    <mergeCell ref="F47:O47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33:E33"/>
    <mergeCell ref="A34:E34"/>
    <mergeCell ref="A35:E35"/>
    <mergeCell ref="C37:E37"/>
    <mergeCell ref="F37:O37"/>
    <mergeCell ref="F41:O41"/>
    <mergeCell ref="F42:O42"/>
    <mergeCell ref="F43:O43"/>
    <mergeCell ref="C38:E38"/>
    <mergeCell ref="F38:O38"/>
    <mergeCell ref="C39:E39"/>
    <mergeCell ref="F39:O39"/>
    <mergeCell ref="C40:E40"/>
    <mergeCell ref="F40:O40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6"/>
  <sheetViews>
    <sheetView topLeftCell="A19" workbookViewId="0">
      <selection activeCell="A26" sqref="A26:XFD36"/>
    </sheetView>
  </sheetViews>
  <sheetFormatPr defaultRowHeight="19.5" x14ac:dyDescent="0.3"/>
  <cols>
    <col min="1" max="1" width="4.85546875" style="25" customWidth="1"/>
    <col min="2" max="2" width="9.140625" style="25"/>
    <col min="3" max="3" width="15.28515625" style="1" customWidth="1"/>
    <col min="4" max="4" width="13.5703125" style="1" customWidth="1"/>
    <col min="5" max="5" width="11.42578125" style="1" customWidth="1"/>
    <col min="6" max="15" width="5.5703125" style="1" customWidth="1"/>
    <col min="16" max="17" width="10.7109375" style="1" customWidth="1"/>
    <col min="18" max="16384" width="9.140625" style="1"/>
  </cols>
  <sheetData>
    <row r="1" spans="1:17" ht="29.25" customHeight="1" x14ac:dyDescent="0.3">
      <c r="A1" s="43" t="s">
        <v>1013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0.25" customHeight="1" x14ac:dyDescent="0.3">
      <c r="A2" s="29" t="s">
        <v>1016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4" customHeight="1" x14ac:dyDescent="0.3">
      <c r="A3" s="31" t="s">
        <v>1001</v>
      </c>
      <c r="B3" s="31" t="s">
        <v>1017</v>
      </c>
      <c r="C3" s="34" t="s">
        <v>1002</v>
      </c>
      <c r="D3" s="36" t="s">
        <v>1003</v>
      </c>
      <c r="E3" s="31" t="s">
        <v>1004</v>
      </c>
      <c r="F3" s="38" t="s">
        <v>1018</v>
      </c>
      <c r="G3" s="39"/>
      <c r="H3" s="39"/>
      <c r="I3" s="39"/>
      <c r="J3" s="39"/>
      <c r="K3" s="39"/>
      <c r="L3" s="39"/>
      <c r="M3" s="39"/>
      <c r="N3" s="39"/>
      <c r="O3" s="40"/>
      <c r="P3" s="31" t="s">
        <v>1019</v>
      </c>
      <c r="Q3" s="41" t="s">
        <v>1020</v>
      </c>
    </row>
    <row r="4" spans="1:17" s="2" customFormat="1" ht="18" customHeight="1" x14ac:dyDescent="0.3">
      <c r="A4" s="32"/>
      <c r="B4" s="32"/>
      <c r="C4" s="35"/>
      <c r="D4" s="37"/>
      <c r="E4" s="32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3"/>
      <c r="Q4" s="42"/>
    </row>
    <row r="5" spans="1:17" s="2" customFormat="1" x14ac:dyDescent="0.3">
      <c r="A5" s="33"/>
      <c r="B5" s="33"/>
      <c r="C5" s="35"/>
      <c r="D5" s="37"/>
      <c r="E5" s="33"/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f>SUM(F5:O5)</f>
        <v>100</v>
      </c>
      <c r="Q5" s="5">
        <f>P5*P5/100</f>
        <v>100</v>
      </c>
    </row>
    <row r="6" spans="1:17" x14ac:dyDescent="0.3">
      <c r="A6" s="20">
        <v>1</v>
      </c>
      <c r="B6" s="21" t="s">
        <v>907</v>
      </c>
      <c r="C6" s="22" t="s">
        <v>906</v>
      </c>
      <c r="D6" s="23" t="s">
        <v>905</v>
      </c>
      <c r="E6" s="23" t="s">
        <v>904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6">
        <f t="shared" ref="P6" si="0">SUM(F6:O6)</f>
        <v>0</v>
      </c>
      <c r="Q6" s="7">
        <f t="shared" ref="Q6:Q21" si="1">P6*P6/100</f>
        <v>0</v>
      </c>
    </row>
    <row r="7" spans="1:17" x14ac:dyDescent="0.3">
      <c r="A7" s="20">
        <v>2</v>
      </c>
      <c r="B7" s="20" t="s">
        <v>903</v>
      </c>
      <c r="C7" s="22" t="s">
        <v>902</v>
      </c>
      <c r="D7" s="23" t="s">
        <v>901</v>
      </c>
      <c r="E7" s="24" t="s">
        <v>900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ref="P7:P21" si="2">SUM(F7:O7)</f>
        <v>0</v>
      </c>
      <c r="Q7" s="7">
        <f t="shared" si="1"/>
        <v>0</v>
      </c>
    </row>
    <row r="8" spans="1:17" x14ac:dyDescent="0.3">
      <c r="A8" s="20">
        <v>3</v>
      </c>
      <c r="B8" s="20" t="s">
        <v>899</v>
      </c>
      <c r="C8" s="22" t="s">
        <v>898</v>
      </c>
      <c r="D8" s="23" t="s">
        <v>897</v>
      </c>
      <c r="E8" s="24" t="s">
        <v>896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2"/>
        <v>0</v>
      </c>
      <c r="Q8" s="7">
        <f t="shared" si="1"/>
        <v>0</v>
      </c>
    </row>
    <row r="9" spans="1:17" x14ac:dyDescent="0.3">
      <c r="A9" s="20">
        <v>4</v>
      </c>
      <c r="B9" s="20" t="s">
        <v>895</v>
      </c>
      <c r="C9" s="22" t="s">
        <v>894</v>
      </c>
      <c r="D9" s="23" t="s">
        <v>893</v>
      </c>
      <c r="E9" s="24" t="s">
        <v>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2"/>
        <v>0</v>
      </c>
      <c r="Q9" s="7">
        <f t="shared" si="1"/>
        <v>0</v>
      </c>
    </row>
    <row r="10" spans="1:17" x14ac:dyDescent="0.3">
      <c r="A10" s="20">
        <v>5</v>
      </c>
      <c r="B10" s="20" t="s">
        <v>892</v>
      </c>
      <c r="C10" s="22" t="s">
        <v>891</v>
      </c>
      <c r="D10" s="23" t="s">
        <v>890</v>
      </c>
      <c r="E10" s="24" t="s">
        <v>889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2"/>
        <v>0</v>
      </c>
      <c r="Q10" s="7">
        <f t="shared" si="1"/>
        <v>0</v>
      </c>
    </row>
    <row r="11" spans="1:17" x14ac:dyDescent="0.3">
      <c r="A11" s="20">
        <v>6</v>
      </c>
      <c r="B11" s="20" t="s">
        <v>888</v>
      </c>
      <c r="C11" s="22" t="s">
        <v>887</v>
      </c>
      <c r="D11" s="23" t="s">
        <v>886</v>
      </c>
      <c r="E11" s="24" t="s">
        <v>96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2"/>
        <v>0</v>
      </c>
      <c r="Q11" s="7">
        <f t="shared" si="1"/>
        <v>0</v>
      </c>
    </row>
    <row r="12" spans="1:17" x14ac:dyDescent="0.3">
      <c r="A12" s="20">
        <v>7</v>
      </c>
      <c r="B12" s="20" t="s">
        <v>885</v>
      </c>
      <c r="C12" s="22" t="s">
        <v>884</v>
      </c>
      <c r="D12" s="23" t="s">
        <v>883</v>
      </c>
      <c r="E12" s="24" t="s">
        <v>715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6">
        <f t="shared" si="2"/>
        <v>0</v>
      </c>
      <c r="Q12" s="7">
        <f t="shared" si="1"/>
        <v>0</v>
      </c>
    </row>
    <row r="13" spans="1:17" x14ac:dyDescent="0.3">
      <c r="A13" s="20">
        <v>8</v>
      </c>
      <c r="B13" s="20" t="s">
        <v>882</v>
      </c>
      <c r="C13" s="22" t="s">
        <v>881</v>
      </c>
      <c r="D13" s="23" t="s">
        <v>880</v>
      </c>
      <c r="E13" s="24" t="s">
        <v>879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2"/>
        <v>0</v>
      </c>
      <c r="Q13" s="7">
        <f t="shared" si="1"/>
        <v>0</v>
      </c>
    </row>
    <row r="14" spans="1:17" x14ac:dyDescent="0.3">
      <c r="A14" s="20">
        <v>9</v>
      </c>
      <c r="B14" s="20" t="s">
        <v>878</v>
      </c>
      <c r="C14" s="22" t="s">
        <v>217</v>
      </c>
      <c r="D14" s="23" t="s">
        <v>877</v>
      </c>
      <c r="E14" s="24" t="s">
        <v>876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">
        <f t="shared" si="2"/>
        <v>0</v>
      </c>
      <c r="Q14" s="7">
        <f t="shared" si="1"/>
        <v>0</v>
      </c>
    </row>
    <row r="15" spans="1:17" x14ac:dyDescent="0.3">
      <c r="A15" s="20">
        <v>10</v>
      </c>
      <c r="B15" s="20" t="s">
        <v>875</v>
      </c>
      <c r="C15" s="22" t="s">
        <v>874</v>
      </c>
      <c r="D15" s="23" t="s">
        <v>873</v>
      </c>
      <c r="E15" s="24" t="s">
        <v>872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2"/>
        <v>0</v>
      </c>
      <c r="Q15" s="7">
        <f t="shared" si="1"/>
        <v>0</v>
      </c>
    </row>
    <row r="16" spans="1:17" x14ac:dyDescent="0.3">
      <c r="A16" s="20">
        <v>11</v>
      </c>
      <c r="B16" s="20" t="s">
        <v>871</v>
      </c>
      <c r="C16" s="22" t="s">
        <v>870</v>
      </c>
      <c r="D16" s="23" t="s">
        <v>869</v>
      </c>
      <c r="E16" s="24" t="s">
        <v>360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2"/>
        <v>0</v>
      </c>
      <c r="Q16" s="7">
        <f t="shared" si="1"/>
        <v>0</v>
      </c>
    </row>
    <row r="17" spans="1:17" x14ac:dyDescent="0.3">
      <c r="A17" s="20">
        <v>12</v>
      </c>
      <c r="B17" s="20" t="s">
        <v>868</v>
      </c>
      <c r="C17" s="22" t="s">
        <v>867</v>
      </c>
      <c r="D17" s="23" t="s">
        <v>866</v>
      </c>
      <c r="E17" s="24" t="s">
        <v>865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2"/>
        <v>0</v>
      </c>
      <c r="Q17" s="7">
        <f t="shared" si="1"/>
        <v>0</v>
      </c>
    </row>
    <row r="18" spans="1:17" x14ac:dyDescent="0.3">
      <c r="A18" s="20">
        <v>13</v>
      </c>
      <c r="B18" s="20" t="s">
        <v>864</v>
      </c>
      <c r="C18" s="22" t="s">
        <v>863</v>
      </c>
      <c r="D18" s="23" t="s">
        <v>862</v>
      </c>
      <c r="E18" s="24" t="s">
        <v>861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6">
        <f t="shared" si="2"/>
        <v>0</v>
      </c>
      <c r="Q18" s="7">
        <f t="shared" si="1"/>
        <v>0</v>
      </c>
    </row>
    <row r="19" spans="1:17" x14ac:dyDescent="0.3">
      <c r="A19" s="20">
        <v>14</v>
      </c>
      <c r="B19" s="20" t="s">
        <v>860</v>
      </c>
      <c r="C19" s="22" t="s">
        <v>859</v>
      </c>
      <c r="D19" s="23" t="s">
        <v>858</v>
      </c>
      <c r="E19" s="24" t="s">
        <v>857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2"/>
        <v>0</v>
      </c>
      <c r="Q19" s="7">
        <f t="shared" si="1"/>
        <v>0</v>
      </c>
    </row>
    <row r="20" spans="1:17" x14ac:dyDescent="0.3">
      <c r="A20" s="20">
        <v>15</v>
      </c>
      <c r="B20" s="20" t="s">
        <v>856</v>
      </c>
      <c r="C20" s="22" t="s">
        <v>855</v>
      </c>
      <c r="D20" s="23" t="s">
        <v>854</v>
      </c>
      <c r="E20" s="24" t="s">
        <v>540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6">
        <f t="shared" si="2"/>
        <v>0</v>
      </c>
      <c r="Q20" s="7">
        <f t="shared" si="1"/>
        <v>0</v>
      </c>
    </row>
    <row r="21" spans="1:17" x14ac:dyDescent="0.3">
      <c r="A21" s="20">
        <v>16</v>
      </c>
      <c r="B21" s="20" t="s">
        <v>853</v>
      </c>
      <c r="C21" s="22" t="s">
        <v>852</v>
      </c>
      <c r="D21" s="23" t="s">
        <v>851</v>
      </c>
      <c r="E21" s="24" t="s">
        <v>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">
        <f t="shared" si="2"/>
        <v>0</v>
      </c>
      <c r="Q21" s="7">
        <f t="shared" si="1"/>
        <v>0</v>
      </c>
    </row>
    <row r="22" spans="1:17" s="9" customFormat="1" x14ac:dyDescent="0.3">
      <c r="A22" s="28" t="s">
        <v>1021</v>
      </c>
      <c r="B22" s="28"/>
      <c r="C22" s="28"/>
      <c r="D22" s="28"/>
      <c r="E22" s="28"/>
      <c r="F22" s="8">
        <f t="shared" ref="F22:Q22" si="3">SUM(F6:F21)</f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</row>
    <row r="23" spans="1:17" s="9" customFormat="1" x14ac:dyDescent="0.3">
      <c r="A23" s="28" t="s">
        <v>1022</v>
      </c>
      <c r="B23" s="28"/>
      <c r="C23" s="28"/>
      <c r="D23" s="28"/>
      <c r="E23" s="28"/>
      <c r="F23" s="8">
        <f t="shared" ref="F23:Q23" si="4">MAX(F6:F21)</f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8">
        <f t="shared" si="4"/>
        <v>0</v>
      </c>
    </row>
    <row r="24" spans="1:17" s="9" customFormat="1" x14ac:dyDescent="0.3">
      <c r="A24" s="28" t="s">
        <v>1023</v>
      </c>
      <c r="B24" s="28"/>
      <c r="C24" s="28"/>
      <c r="D24" s="28"/>
      <c r="E24" s="28"/>
      <c r="F24" s="8">
        <f t="shared" ref="F24:Q24" si="5">MIN(F6:F21)</f>
        <v>0</v>
      </c>
      <c r="G24" s="8">
        <f t="shared" si="5"/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8">
        <f t="shared" si="5"/>
        <v>0</v>
      </c>
      <c r="Q24" s="8">
        <f t="shared" si="5"/>
        <v>0</v>
      </c>
    </row>
    <row r="25" spans="1:17" s="9" customFormat="1" x14ac:dyDescent="0.3">
      <c r="A25" s="10"/>
      <c r="B25" s="11"/>
      <c r="C25" s="11"/>
      <c r="D25" s="11"/>
      <c r="E25" s="11"/>
    </row>
    <row r="26" spans="1:17" s="9" customFormat="1" x14ac:dyDescent="0.3">
      <c r="A26" s="14"/>
      <c r="C26" s="27" t="s">
        <v>1024</v>
      </c>
      <c r="D26" s="27"/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7" s="9" customFormat="1" x14ac:dyDescent="0.3">
      <c r="A27" s="14"/>
      <c r="C27" s="27" t="s">
        <v>1025</v>
      </c>
      <c r="D27" s="27"/>
      <c r="E27" s="27"/>
      <c r="F27" s="26" t="s">
        <v>1026</v>
      </c>
      <c r="G27" s="26"/>
      <c r="H27" s="26"/>
      <c r="I27" s="26"/>
      <c r="J27" s="26"/>
      <c r="K27" s="26"/>
      <c r="L27" s="26"/>
      <c r="M27" s="26"/>
      <c r="N27" s="26"/>
      <c r="O27" s="26"/>
    </row>
    <row r="28" spans="1:17" s="9" customFormat="1" x14ac:dyDescent="0.3">
      <c r="A28" s="14"/>
      <c r="B28" s="14"/>
      <c r="C28" s="27" t="s">
        <v>1027</v>
      </c>
      <c r="D28" s="27"/>
      <c r="E28" s="27"/>
      <c r="F28" s="26" t="s">
        <v>1028</v>
      </c>
      <c r="G28" s="26"/>
      <c r="H28" s="26"/>
      <c r="I28" s="26"/>
      <c r="J28" s="26"/>
      <c r="K28" s="26"/>
      <c r="L28" s="26"/>
      <c r="M28" s="26"/>
      <c r="N28" s="26"/>
      <c r="O28" s="26"/>
    </row>
    <row r="29" spans="1:17" s="9" customFormat="1" x14ac:dyDescent="0.3">
      <c r="A29" s="14"/>
      <c r="B29" s="14"/>
      <c r="C29" s="27" t="s">
        <v>1029</v>
      </c>
      <c r="D29" s="27"/>
      <c r="E29" s="27"/>
      <c r="F29" s="26" t="s">
        <v>1030</v>
      </c>
      <c r="G29" s="26"/>
      <c r="H29" s="26"/>
      <c r="I29" s="26"/>
      <c r="J29" s="26"/>
      <c r="K29" s="26"/>
      <c r="L29" s="26"/>
      <c r="M29" s="26"/>
      <c r="N29" s="26"/>
      <c r="O29" s="26"/>
    </row>
    <row r="30" spans="1:17" s="9" customFormat="1" x14ac:dyDescent="0.3">
      <c r="A30" s="14"/>
      <c r="B30" s="14"/>
      <c r="C30" s="12"/>
      <c r="D30" s="12"/>
      <c r="E30" s="12"/>
      <c r="F30" s="26" t="s">
        <v>1031</v>
      </c>
      <c r="G30" s="26"/>
      <c r="H30" s="26"/>
      <c r="I30" s="26"/>
      <c r="J30" s="26"/>
      <c r="K30" s="26"/>
      <c r="L30" s="26"/>
      <c r="M30" s="26"/>
      <c r="N30" s="26"/>
      <c r="O30" s="26"/>
    </row>
    <row r="31" spans="1:17" s="9" customFormat="1" x14ac:dyDescent="0.3">
      <c r="A31" s="14"/>
      <c r="B31" s="14"/>
      <c r="C31" s="13"/>
      <c r="D31" s="13"/>
      <c r="E31" s="13"/>
      <c r="F31" s="26" t="s">
        <v>1032</v>
      </c>
      <c r="G31" s="26"/>
      <c r="H31" s="26"/>
      <c r="I31" s="26"/>
      <c r="J31" s="26"/>
      <c r="K31" s="26"/>
      <c r="L31" s="26"/>
      <c r="M31" s="26"/>
      <c r="N31" s="26"/>
      <c r="O31" s="26"/>
    </row>
    <row r="32" spans="1:17" s="9" customFormat="1" x14ac:dyDescent="0.3">
      <c r="A32" s="14"/>
      <c r="B32" s="14"/>
      <c r="E32" s="14"/>
      <c r="F32" s="26" t="s">
        <v>1033</v>
      </c>
      <c r="G32" s="26"/>
      <c r="H32" s="26"/>
      <c r="I32" s="26"/>
      <c r="J32" s="26"/>
      <c r="K32" s="26"/>
      <c r="L32" s="26"/>
      <c r="M32" s="26"/>
      <c r="N32" s="26"/>
      <c r="O32" s="26"/>
    </row>
    <row r="33" spans="1:15" s="9" customFormat="1" x14ac:dyDescent="0.3">
      <c r="A33" s="14"/>
      <c r="B33" s="14"/>
      <c r="E33" s="14"/>
      <c r="F33" s="26" t="s">
        <v>1034</v>
      </c>
      <c r="G33" s="26"/>
      <c r="H33" s="26"/>
      <c r="I33" s="26"/>
      <c r="J33" s="26"/>
      <c r="K33" s="26"/>
      <c r="L33" s="26"/>
      <c r="M33" s="26"/>
      <c r="N33" s="26"/>
      <c r="O33" s="26"/>
    </row>
    <row r="34" spans="1:15" s="9" customFormat="1" x14ac:dyDescent="0.3">
      <c r="A34" s="14"/>
      <c r="B34" s="14"/>
      <c r="E34" s="14"/>
      <c r="F34" s="26" t="s">
        <v>1035</v>
      </c>
      <c r="G34" s="26"/>
      <c r="H34" s="26"/>
      <c r="I34" s="26"/>
      <c r="J34" s="26"/>
      <c r="K34" s="26"/>
      <c r="L34" s="26"/>
      <c r="M34" s="26"/>
      <c r="N34" s="26"/>
      <c r="O34" s="26"/>
    </row>
    <row r="35" spans="1:15" s="9" customFormat="1" x14ac:dyDescent="0.3">
      <c r="A35" s="14"/>
      <c r="B35" s="14"/>
      <c r="E35" s="14"/>
      <c r="F35" s="26" t="s">
        <v>1036</v>
      </c>
      <c r="G35" s="26"/>
      <c r="H35" s="26"/>
      <c r="I35" s="26"/>
      <c r="J35" s="26"/>
      <c r="K35" s="26"/>
      <c r="L35" s="26"/>
      <c r="M35" s="26"/>
      <c r="N35" s="26"/>
      <c r="O35" s="26"/>
    </row>
    <row r="36" spans="1:15" s="9" customFormat="1" x14ac:dyDescent="0.3">
      <c r="A36" s="14"/>
      <c r="B36" s="14"/>
      <c r="E36" s="14"/>
      <c r="F36" s="26" t="s">
        <v>1037</v>
      </c>
      <c r="G36" s="26"/>
      <c r="H36" s="26"/>
      <c r="I36" s="26"/>
      <c r="J36" s="26"/>
      <c r="K36" s="26"/>
      <c r="L36" s="26"/>
      <c r="M36" s="26"/>
      <c r="N36" s="26"/>
      <c r="O36" s="26"/>
    </row>
  </sheetData>
  <mergeCells count="28">
    <mergeCell ref="A1:Q1"/>
    <mergeCell ref="F33:O33"/>
    <mergeCell ref="F34:O34"/>
    <mergeCell ref="F35:O35"/>
    <mergeCell ref="F36:O36"/>
    <mergeCell ref="A2:Q2"/>
    <mergeCell ref="A3:A5"/>
    <mergeCell ref="B3:B5"/>
    <mergeCell ref="C3:C5"/>
    <mergeCell ref="D3:D5"/>
    <mergeCell ref="E3:E5"/>
    <mergeCell ref="F3:O3"/>
    <mergeCell ref="P3:P4"/>
    <mergeCell ref="Q3:Q4"/>
    <mergeCell ref="A22:E22"/>
    <mergeCell ref="A23:E23"/>
    <mergeCell ref="A24:E24"/>
    <mergeCell ref="C26:E26"/>
    <mergeCell ref="F26:O26"/>
    <mergeCell ref="F30:O30"/>
    <mergeCell ref="F31:O31"/>
    <mergeCell ref="F32:O32"/>
    <mergeCell ref="C27:E27"/>
    <mergeCell ref="F27:O27"/>
    <mergeCell ref="C28:E28"/>
    <mergeCell ref="F28:O28"/>
    <mergeCell ref="C29:E29"/>
    <mergeCell ref="F29:O29"/>
  </mergeCells>
  <pageMargins left="0.15748031496062992" right="0.15748031496062992" top="0.39370078740157483" bottom="0.39370078740157483" header="0.51181102362204722" footer="0.5118110236220472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ม1-1</vt:lpstr>
      <vt:lpstr>ม1-2</vt:lpstr>
      <vt:lpstr>ม1-3</vt:lpstr>
      <vt:lpstr>ม2-1</vt:lpstr>
      <vt:lpstr>ม2-2</vt:lpstr>
      <vt:lpstr>ม2-3</vt:lpstr>
      <vt:lpstr>ม3-1</vt:lpstr>
      <vt:lpstr>ม4-1</vt:lpstr>
      <vt:lpstr>ม4-2</vt:lpstr>
      <vt:lpstr>ม5-1</vt:lpstr>
      <vt:lpstr>ม5-2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2021-06-18T14:39:40Z</dcterms:created>
  <dcterms:modified xsi:type="dcterms:W3CDTF">2021-07-27T08:44:40Z</dcterms:modified>
</cp:coreProperties>
</file>